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portsinfo\MBasketball\Historical files - website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" i="1" l="1"/>
  <c r="R6" i="1"/>
  <c r="N6" i="1"/>
  <c r="K6" i="1"/>
  <c r="H6" i="1"/>
  <c r="K13" i="1"/>
  <c r="R13" i="1"/>
  <c r="X12" i="1"/>
  <c r="R12" i="1"/>
  <c r="N12" i="1"/>
  <c r="K12" i="1"/>
  <c r="H12" i="1"/>
  <c r="X18" i="1"/>
  <c r="R18" i="1"/>
  <c r="N18" i="1"/>
  <c r="K18" i="1"/>
  <c r="H18" i="1"/>
  <c r="H24" i="1"/>
  <c r="K24" i="1"/>
  <c r="N24" i="1"/>
  <c r="R24" i="1"/>
  <c r="X24" i="1"/>
  <c r="H25" i="1"/>
  <c r="K25" i="1"/>
  <c r="N25" i="1"/>
  <c r="R25" i="1"/>
  <c r="X25" i="1"/>
  <c r="X5" i="1"/>
  <c r="R5" i="1"/>
  <c r="N5" i="1"/>
  <c r="K5" i="1"/>
  <c r="H5" i="1"/>
  <c r="X11" i="1"/>
  <c r="R11" i="1"/>
  <c r="N11" i="1"/>
  <c r="K11" i="1"/>
  <c r="H11" i="1"/>
  <c r="X10" i="1"/>
  <c r="R10" i="1"/>
  <c r="N10" i="1"/>
  <c r="K10" i="1"/>
  <c r="H10" i="1"/>
  <c r="N13" i="1"/>
  <c r="H13" i="1"/>
  <c r="X9" i="1"/>
  <c r="R9" i="1"/>
  <c r="N9" i="1"/>
  <c r="K9" i="1"/>
  <c r="H9" i="1"/>
  <c r="S32" i="1"/>
  <c r="T32" i="1"/>
  <c r="U32" i="1"/>
  <c r="V32" i="1"/>
  <c r="W32" i="1"/>
  <c r="O32" i="1"/>
  <c r="P32" i="1"/>
  <c r="Q32" i="1"/>
  <c r="L32" i="1"/>
  <c r="M32" i="1"/>
  <c r="I32" i="1"/>
  <c r="J32" i="1"/>
  <c r="E32" i="1"/>
  <c r="F32" i="1"/>
  <c r="G32" i="1"/>
  <c r="D32" i="1"/>
  <c r="C32" i="1"/>
  <c r="X31" i="1"/>
  <c r="R31" i="1"/>
  <c r="N31" i="1"/>
  <c r="K31" i="1"/>
  <c r="H31" i="1"/>
  <c r="W37" i="1"/>
  <c r="V37" i="1"/>
  <c r="U37" i="1"/>
  <c r="T37" i="1"/>
  <c r="S37" i="1"/>
  <c r="Q37" i="1"/>
  <c r="P37" i="1"/>
  <c r="O37" i="1"/>
  <c r="M37" i="1"/>
  <c r="L37" i="1"/>
  <c r="J37" i="1"/>
  <c r="I37" i="1"/>
  <c r="G37" i="1"/>
  <c r="F37" i="1"/>
  <c r="E37" i="1"/>
  <c r="D37" i="1"/>
  <c r="C37" i="1"/>
  <c r="X36" i="1"/>
  <c r="R36" i="1"/>
  <c r="N36" i="1"/>
  <c r="K36" i="1"/>
  <c r="H36" i="1"/>
  <c r="X22" i="1"/>
  <c r="R22" i="1"/>
  <c r="N22" i="1"/>
  <c r="K22" i="1"/>
  <c r="H22" i="1"/>
  <c r="X21" i="1"/>
  <c r="R21" i="1"/>
  <c r="N21" i="1"/>
  <c r="K21" i="1"/>
  <c r="H21" i="1"/>
  <c r="X65" i="1"/>
  <c r="W66" i="1"/>
  <c r="V66" i="1"/>
  <c r="U66" i="1"/>
  <c r="T66" i="1"/>
  <c r="S66" i="1"/>
  <c r="Q66" i="1"/>
  <c r="P66" i="1"/>
  <c r="O66" i="1"/>
  <c r="M66" i="1"/>
  <c r="L66" i="1"/>
  <c r="J66" i="1"/>
  <c r="I66" i="1"/>
  <c r="G66" i="1"/>
  <c r="F66" i="1"/>
  <c r="E66" i="1"/>
  <c r="D66" i="1"/>
  <c r="C66" i="1"/>
  <c r="R65" i="1"/>
  <c r="N65" i="1"/>
  <c r="K65" i="1"/>
  <c r="H65" i="1"/>
  <c r="X64" i="1"/>
  <c r="R64" i="1"/>
  <c r="N64" i="1"/>
  <c r="K64" i="1"/>
  <c r="H64" i="1"/>
  <c r="X63" i="1"/>
  <c r="R63" i="1"/>
  <c r="N63" i="1"/>
  <c r="K63" i="1"/>
  <c r="H63" i="1"/>
  <c r="X62" i="1"/>
  <c r="R62" i="1"/>
  <c r="N62" i="1"/>
  <c r="K62" i="1"/>
  <c r="H62" i="1"/>
  <c r="G592" i="1"/>
  <c r="F592" i="1"/>
  <c r="W592" i="1"/>
  <c r="V592" i="1"/>
  <c r="X591" i="1"/>
  <c r="M592" i="1"/>
  <c r="L592" i="1"/>
  <c r="Q592" i="1"/>
  <c r="S592" i="1"/>
  <c r="R591" i="1"/>
  <c r="N591" i="1"/>
  <c r="H591" i="1"/>
  <c r="C592" i="1"/>
  <c r="Q60" i="1"/>
  <c r="P60" i="1"/>
  <c r="O60" i="1"/>
  <c r="M60" i="1"/>
  <c r="L60" i="1"/>
  <c r="J60" i="1"/>
  <c r="I60" i="1"/>
  <c r="G60" i="1"/>
  <c r="F60" i="1"/>
  <c r="E60" i="1"/>
  <c r="D60" i="1"/>
  <c r="C60" i="1"/>
  <c r="X59" i="1"/>
  <c r="R59" i="1"/>
  <c r="N59" i="1"/>
  <c r="K59" i="1"/>
  <c r="H59" i="1"/>
  <c r="X13" i="1" l="1"/>
  <c r="R60" i="1"/>
  <c r="H66" i="1"/>
  <c r="R66" i="1"/>
  <c r="N66" i="1"/>
  <c r="K66" i="1"/>
  <c r="X66" i="1"/>
  <c r="H3" i="1"/>
  <c r="H4" i="1"/>
  <c r="H7" i="1"/>
  <c r="H26" i="1"/>
  <c r="K3" i="1"/>
  <c r="K4" i="1"/>
  <c r="K7" i="1"/>
  <c r="K26" i="1"/>
  <c r="N3" i="1"/>
  <c r="N4" i="1"/>
  <c r="N7" i="1"/>
  <c r="N26" i="1"/>
  <c r="R3" i="1"/>
  <c r="R4" i="1"/>
  <c r="R7" i="1"/>
  <c r="R26" i="1"/>
  <c r="X3" i="1"/>
  <c r="X4" i="1"/>
  <c r="X7" i="1"/>
  <c r="X26" i="1"/>
  <c r="H34" i="1"/>
  <c r="H35" i="1"/>
  <c r="H37" i="1"/>
  <c r="K34" i="1"/>
  <c r="K35" i="1"/>
  <c r="K37" i="1"/>
  <c r="N34" i="1"/>
  <c r="N35" i="1"/>
  <c r="N37" i="1"/>
  <c r="R34" i="1"/>
  <c r="R35" i="1"/>
  <c r="R37" i="1"/>
  <c r="X34" i="1"/>
  <c r="X35" i="1"/>
  <c r="X37" i="1"/>
  <c r="H43" i="1"/>
  <c r="H44" i="1"/>
  <c r="H45" i="1"/>
  <c r="K43" i="1"/>
  <c r="K44" i="1"/>
  <c r="K45" i="1"/>
  <c r="N43" i="1"/>
  <c r="N44" i="1"/>
  <c r="N45" i="1"/>
  <c r="R43" i="1"/>
  <c r="R44" i="1"/>
  <c r="R45" i="1"/>
  <c r="X43" i="1"/>
  <c r="X44" i="1"/>
  <c r="X45" i="1"/>
  <c r="X48" i="1"/>
  <c r="X49" i="1"/>
  <c r="X50" i="1"/>
  <c r="H17" i="1"/>
  <c r="K17" i="1"/>
  <c r="N17" i="1"/>
  <c r="R17" i="1"/>
  <c r="X17" i="1"/>
  <c r="H30" i="1"/>
  <c r="K30" i="1"/>
  <c r="N30" i="1"/>
  <c r="R30" i="1"/>
  <c r="X30" i="1"/>
  <c r="R49" i="1"/>
  <c r="N49" i="1"/>
  <c r="K49" i="1"/>
  <c r="H49" i="1"/>
  <c r="X58" i="1"/>
  <c r="R58" i="1"/>
  <c r="N58" i="1"/>
  <c r="K58" i="1"/>
  <c r="H58" i="1"/>
  <c r="X72" i="1"/>
  <c r="R72" i="1"/>
  <c r="N72" i="1"/>
  <c r="K72" i="1"/>
  <c r="H72" i="1"/>
  <c r="X78" i="1" l="1"/>
  <c r="R78" i="1"/>
  <c r="N78" i="1"/>
  <c r="K78" i="1"/>
  <c r="H78" i="1"/>
  <c r="X71" i="1"/>
  <c r="R71" i="1"/>
  <c r="N71" i="1"/>
  <c r="K71" i="1"/>
  <c r="H71" i="1"/>
  <c r="X57" i="1"/>
  <c r="R57" i="1"/>
  <c r="N57" i="1"/>
  <c r="K57" i="1"/>
  <c r="H57" i="1"/>
  <c r="X53" i="1"/>
  <c r="R53" i="1"/>
  <c r="N53" i="1"/>
  <c r="K53" i="1"/>
  <c r="H53" i="1"/>
  <c r="R48" i="1"/>
  <c r="N48" i="1"/>
  <c r="K48" i="1"/>
  <c r="H48" i="1"/>
  <c r="H39" i="1"/>
  <c r="H40" i="1"/>
  <c r="H41" i="1"/>
  <c r="K39" i="1"/>
  <c r="K40" i="1"/>
  <c r="K41" i="1"/>
  <c r="N39" i="1"/>
  <c r="N40" i="1"/>
  <c r="N41" i="1"/>
  <c r="R39" i="1"/>
  <c r="R40" i="1"/>
  <c r="R41" i="1"/>
  <c r="X39" i="1"/>
  <c r="X40" i="1"/>
  <c r="X41" i="1"/>
  <c r="H29" i="1"/>
  <c r="K29" i="1"/>
  <c r="N29" i="1"/>
  <c r="R29" i="1"/>
  <c r="X29" i="1"/>
  <c r="X16" i="1"/>
  <c r="R16" i="1"/>
  <c r="N16" i="1"/>
  <c r="K16" i="1"/>
  <c r="H16" i="1"/>
  <c r="H15" i="1" l="1"/>
  <c r="H19" i="1"/>
  <c r="H28" i="1"/>
  <c r="H32" i="1"/>
  <c r="H47" i="1"/>
  <c r="H50" i="1"/>
  <c r="H52" i="1"/>
  <c r="H54" i="1"/>
  <c r="K15" i="1"/>
  <c r="K19" i="1"/>
  <c r="K28" i="1"/>
  <c r="K32" i="1"/>
  <c r="K47" i="1"/>
  <c r="K50" i="1"/>
  <c r="K52" i="1"/>
  <c r="K54" i="1"/>
  <c r="N15" i="1"/>
  <c r="N19" i="1"/>
  <c r="N28" i="1"/>
  <c r="N32" i="1"/>
  <c r="N47" i="1"/>
  <c r="N50" i="1"/>
  <c r="N52" i="1"/>
  <c r="N54" i="1"/>
  <c r="R15" i="1"/>
  <c r="R19" i="1"/>
  <c r="R28" i="1"/>
  <c r="R32" i="1"/>
  <c r="R47" i="1"/>
  <c r="R50" i="1"/>
  <c r="R52" i="1"/>
  <c r="R54" i="1"/>
  <c r="X15" i="1"/>
  <c r="X19" i="1"/>
  <c r="X28" i="1"/>
  <c r="X32" i="1"/>
  <c r="X47" i="1"/>
  <c r="X52" i="1"/>
  <c r="X54" i="1"/>
  <c r="H86" i="1"/>
  <c r="H87" i="1"/>
  <c r="H88" i="1"/>
  <c r="H89" i="1"/>
  <c r="H90" i="1"/>
  <c r="K86" i="1"/>
  <c r="K87" i="1"/>
  <c r="K88" i="1"/>
  <c r="K89" i="1"/>
  <c r="K90" i="1"/>
  <c r="N86" i="1"/>
  <c r="N87" i="1"/>
  <c r="N88" i="1"/>
  <c r="N89" i="1"/>
  <c r="N90" i="1"/>
  <c r="R86" i="1"/>
  <c r="R87" i="1"/>
  <c r="R88" i="1"/>
  <c r="R89" i="1"/>
  <c r="R90" i="1"/>
  <c r="X86" i="1"/>
  <c r="X87" i="1"/>
  <c r="X88" i="1"/>
  <c r="X89" i="1"/>
  <c r="X90" i="1"/>
  <c r="H124" i="1"/>
  <c r="K124" i="1"/>
  <c r="N124" i="1"/>
  <c r="R124" i="1"/>
  <c r="X124" i="1"/>
  <c r="X83" i="1"/>
  <c r="R83" i="1"/>
  <c r="N83" i="1"/>
  <c r="K83" i="1"/>
  <c r="H83" i="1"/>
  <c r="X77" i="1"/>
  <c r="R77" i="1"/>
  <c r="N77" i="1"/>
  <c r="K77" i="1"/>
  <c r="H77" i="1"/>
  <c r="H70" i="1"/>
  <c r="K70" i="1"/>
  <c r="N70" i="1"/>
  <c r="R70" i="1"/>
  <c r="X70" i="1"/>
  <c r="H123" i="1" l="1"/>
  <c r="K123" i="1"/>
  <c r="N123" i="1"/>
  <c r="R123" i="1"/>
  <c r="X123" i="1"/>
  <c r="X118" i="1"/>
  <c r="R118" i="1"/>
  <c r="N118" i="1"/>
  <c r="K118" i="1"/>
  <c r="H118" i="1"/>
  <c r="X112" i="1"/>
  <c r="R112" i="1"/>
  <c r="N112" i="1"/>
  <c r="K112" i="1"/>
  <c r="H112" i="1"/>
  <c r="N106" i="1"/>
  <c r="X106" i="1"/>
  <c r="R106" i="1"/>
  <c r="K106" i="1"/>
  <c r="H106" i="1"/>
  <c r="H97" i="1"/>
  <c r="H98" i="1"/>
  <c r="H99" i="1"/>
  <c r="H100" i="1"/>
  <c r="H101" i="1"/>
  <c r="K97" i="1"/>
  <c r="K98" i="1"/>
  <c r="K99" i="1"/>
  <c r="K100" i="1"/>
  <c r="K101" i="1"/>
  <c r="N97" i="1"/>
  <c r="N98" i="1"/>
  <c r="N99" i="1"/>
  <c r="N100" i="1"/>
  <c r="N101" i="1"/>
  <c r="R97" i="1"/>
  <c r="R98" i="1"/>
  <c r="R99" i="1"/>
  <c r="R100" i="1"/>
  <c r="R101" i="1"/>
  <c r="X97" i="1"/>
  <c r="X98" i="1"/>
  <c r="X99" i="1"/>
  <c r="X100" i="1"/>
  <c r="X101" i="1"/>
  <c r="X82" i="1"/>
  <c r="R82" i="1"/>
  <c r="N82" i="1"/>
  <c r="K82" i="1"/>
  <c r="H82" i="1"/>
  <c r="H76" i="1"/>
  <c r="K76" i="1"/>
  <c r="N76" i="1"/>
  <c r="R76" i="1"/>
  <c r="X76" i="1"/>
  <c r="H56" i="1"/>
  <c r="H60" i="1"/>
  <c r="H68" i="1"/>
  <c r="H69" i="1"/>
  <c r="H73" i="1"/>
  <c r="K56" i="1"/>
  <c r="K60" i="1"/>
  <c r="K68" i="1"/>
  <c r="K69" i="1"/>
  <c r="K73" i="1"/>
  <c r="N56" i="1"/>
  <c r="N60" i="1"/>
  <c r="N68" i="1"/>
  <c r="N69" i="1"/>
  <c r="N73" i="1"/>
  <c r="R56" i="1"/>
  <c r="R68" i="1"/>
  <c r="R69" i="1"/>
  <c r="R73" i="1"/>
  <c r="X56" i="1"/>
  <c r="X60" i="1"/>
  <c r="X68" i="1"/>
  <c r="X69" i="1"/>
  <c r="X73" i="1"/>
  <c r="X107" i="1" l="1"/>
  <c r="N105" i="1"/>
  <c r="K103" i="1"/>
  <c r="N103" i="1"/>
  <c r="K95" i="1"/>
  <c r="X95" i="1"/>
  <c r="X111" i="1"/>
  <c r="R111" i="1"/>
  <c r="N111" i="1"/>
  <c r="K111" i="1"/>
  <c r="H111" i="1"/>
  <c r="X117" i="1"/>
  <c r="R117" i="1"/>
  <c r="N117" i="1"/>
  <c r="K117" i="1"/>
  <c r="H117" i="1"/>
  <c r="H122" i="1"/>
  <c r="K122" i="1"/>
  <c r="N122" i="1"/>
  <c r="R122" i="1"/>
  <c r="X122" i="1"/>
  <c r="X75" i="1"/>
  <c r="X79" i="1"/>
  <c r="X81" i="1"/>
  <c r="X84" i="1"/>
  <c r="X92" i="1"/>
  <c r="X93" i="1"/>
  <c r="X94" i="1"/>
  <c r="X103" i="1"/>
  <c r="X104" i="1"/>
  <c r="X105" i="1"/>
  <c r="X109" i="1"/>
  <c r="R75" i="1"/>
  <c r="R79" i="1"/>
  <c r="R81" i="1"/>
  <c r="R84" i="1"/>
  <c r="R92" i="1"/>
  <c r="R93" i="1"/>
  <c r="R94" i="1"/>
  <c r="R95" i="1"/>
  <c r="R103" i="1"/>
  <c r="R104" i="1"/>
  <c r="R105" i="1"/>
  <c r="R107" i="1"/>
  <c r="R109" i="1"/>
  <c r="N75" i="1"/>
  <c r="N79" i="1"/>
  <c r="N81" i="1"/>
  <c r="N84" i="1"/>
  <c r="N92" i="1"/>
  <c r="N93" i="1"/>
  <c r="N94" i="1"/>
  <c r="N104" i="1"/>
  <c r="N107" i="1"/>
  <c r="N109" i="1"/>
  <c r="K75" i="1"/>
  <c r="K79" i="1"/>
  <c r="K81" i="1"/>
  <c r="K84" i="1"/>
  <c r="K92" i="1"/>
  <c r="K93" i="1"/>
  <c r="K94" i="1"/>
  <c r="K104" i="1"/>
  <c r="K105" i="1"/>
  <c r="K107" i="1"/>
  <c r="K109" i="1"/>
  <c r="H75" i="1"/>
  <c r="H79" i="1"/>
  <c r="H81" i="1"/>
  <c r="H84" i="1"/>
  <c r="H92" i="1"/>
  <c r="H93" i="1"/>
  <c r="H94" i="1"/>
  <c r="H103" i="1"/>
  <c r="H104" i="1"/>
  <c r="H105" i="1"/>
  <c r="H107" i="1"/>
  <c r="H109" i="1"/>
  <c r="N95" i="1" l="1"/>
  <c r="H95" i="1"/>
  <c r="X140" i="1"/>
  <c r="X141" i="1"/>
  <c r="R140" i="1"/>
  <c r="R141" i="1"/>
  <c r="N140" i="1"/>
  <c r="N141" i="1"/>
  <c r="K140" i="1"/>
  <c r="K141" i="1"/>
  <c r="H140" i="1"/>
  <c r="H141" i="1"/>
  <c r="H146" i="1"/>
  <c r="H147" i="1"/>
  <c r="K146" i="1"/>
  <c r="K147" i="1"/>
  <c r="N146" i="1"/>
  <c r="N147" i="1"/>
  <c r="R147" i="1"/>
  <c r="X147" i="1"/>
  <c r="X146" i="1"/>
  <c r="R146" i="1"/>
  <c r="X135" i="1"/>
  <c r="R135" i="1"/>
  <c r="N135" i="1"/>
  <c r="K135" i="1"/>
  <c r="H135" i="1"/>
  <c r="H134" i="1"/>
  <c r="K134" i="1"/>
  <c r="N134" i="1"/>
  <c r="R134" i="1"/>
  <c r="X134" i="1"/>
  <c r="X116" i="1"/>
  <c r="R116" i="1"/>
  <c r="N116" i="1"/>
  <c r="K116" i="1"/>
  <c r="H116" i="1"/>
  <c r="H113" i="1"/>
  <c r="K113" i="1"/>
  <c r="N113" i="1"/>
  <c r="R113" i="1"/>
  <c r="X113" i="1"/>
  <c r="H110" i="1"/>
  <c r="K110" i="1"/>
  <c r="N110" i="1"/>
  <c r="R110" i="1"/>
  <c r="X110" i="1"/>
  <c r="K160" i="1" l="1"/>
  <c r="X127" i="1"/>
  <c r="R127" i="1"/>
  <c r="N127" i="1"/>
  <c r="K127" i="1"/>
  <c r="H127" i="1"/>
  <c r="X228" i="1" l="1"/>
  <c r="R228" i="1"/>
  <c r="N228" i="1"/>
  <c r="K228" i="1"/>
  <c r="H228" i="1"/>
  <c r="X227" i="1"/>
  <c r="R227" i="1"/>
  <c r="N227" i="1"/>
  <c r="K227" i="1"/>
  <c r="H227" i="1"/>
  <c r="X226" i="1"/>
  <c r="R226" i="1"/>
  <c r="N226" i="1"/>
  <c r="K226" i="1"/>
  <c r="H226" i="1"/>
  <c r="X224" i="1"/>
  <c r="R224" i="1"/>
  <c r="N224" i="1"/>
  <c r="K224" i="1"/>
  <c r="H224" i="1"/>
  <c r="X223" i="1"/>
  <c r="R223" i="1"/>
  <c r="N223" i="1"/>
  <c r="K223" i="1"/>
  <c r="H223" i="1"/>
  <c r="X222" i="1"/>
  <c r="R222" i="1"/>
  <c r="N222" i="1"/>
  <c r="K222" i="1"/>
  <c r="H222" i="1"/>
  <c r="X221" i="1"/>
  <c r="R221" i="1"/>
  <c r="N221" i="1"/>
  <c r="K221" i="1"/>
  <c r="H221" i="1"/>
  <c r="X261" i="1"/>
  <c r="R261" i="1"/>
  <c r="N261" i="1"/>
  <c r="K261" i="1"/>
  <c r="H261" i="1"/>
  <c r="X260" i="1"/>
  <c r="R260" i="1"/>
  <c r="N260" i="1"/>
  <c r="K260" i="1"/>
  <c r="H260" i="1"/>
  <c r="X259" i="1"/>
  <c r="R259" i="1"/>
  <c r="N259" i="1"/>
  <c r="K259" i="1"/>
  <c r="H259" i="1"/>
  <c r="X258" i="1"/>
  <c r="R258" i="1"/>
  <c r="N258" i="1"/>
  <c r="K258" i="1"/>
  <c r="H258" i="1"/>
  <c r="X256" i="1"/>
  <c r="R256" i="1"/>
  <c r="N256" i="1"/>
  <c r="K256" i="1"/>
  <c r="H256" i="1"/>
  <c r="X255" i="1"/>
  <c r="R255" i="1"/>
  <c r="N255" i="1"/>
  <c r="H255" i="1"/>
  <c r="X254" i="1"/>
  <c r="R254" i="1"/>
  <c r="N254" i="1"/>
  <c r="K254" i="1"/>
  <c r="H254" i="1"/>
  <c r="X253" i="1"/>
  <c r="R253" i="1"/>
  <c r="N253" i="1"/>
  <c r="K253" i="1"/>
  <c r="H253" i="1"/>
  <c r="X252" i="1"/>
  <c r="R252" i="1"/>
  <c r="N252" i="1"/>
  <c r="K252" i="1"/>
  <c r="H252" i="1"/>
  <c r="X215" i="1"/>
  <c r="R215" i="1"/>
  <c r="N215" i="1"/>
  <c r="K215" i="1"/>
  <c r="H215" i="1"/>
  <c r="X214" i="1"/>
  <c r="R214" i="1"/>
  <c r="N214" i="1"/>
  <c r="K214" i="1"/>
  <c r="H214" i="1"/>
  <c r="X213" i="1"/>
  <c r="R213" i="1"/>
  <c r="N213" i="1"/>
  <c r="K213" i="1"/>
  <c r="H213" i="1"/>
  <c r="X212" i="1"/>
  <c r="R212" i="1"/>
  <c r="N212" i="1"/>
  <c r="H212" i="1"/>
  <c r="X211" i="1"/>
  <c r="R211" i="1"/>
  <c r="N211" i="1"/>
  <c r="H211" i="1"/>
  <c r="X209" i="1"/>
  <c r="R209" i="1"/>
  <c r="N209" i="1"/>
  <c r="K209" i="1"/>
  <c r="H209" i="1"/>
  <c r="X208" i="1"/>
  <c r="R208" i="1"/>
  <c r="N208" i="1"/>
  <c r="K208" i="1"/>
  <c r="H208" i="1"/>
  <c r="X207" i="1"/>
  <c r="R207" i="1"/>
  <c r="N207" i="1"/>
  <c r="K207" i="1"/>
  <c r="H207" i="1"/>
  <c r="X206" i="1"/>
  <c r="R206" i="1"/>
  <c r="N206" i="1"/>
  <c r="K206" i="1"/>
  <c r="H206" i="1"/>
  <c r="X205" i="1"/>
  <c r="R205" i="1"/>
  <c r="N205" i="1"/>
  <c r="K205" i="1"/>
  <c r="H205" i="1"/>
  <c r="H143" i="1" l="1"/>
  <c r="H144" i="1"/>
  <c r="H145" i="1"/>
  <c r="K143" i="1"/>
  <c r="K144" i="1"/>
  <c r="K145" i="1"/>
  <c r="N143" i="1"/>
  <c r="N144" i="1"/>
  <c r="N145" i="1"/>
  <c r="R143" i="1"/>
  <c r="R144" i="1"/>
  <c r="R145" i="1"/>
  <c r="X143" i="1"/>
  <c r="X144" i="1"/>
  <c r="X145" i="1"/>
  <c r="X151" i="1"/>
  <c r="R151" i="1"/>
  <c r="N151" i="1"/>
  <c r="K151" i="1"/>
  <c r="X150" i="1"/>
  <c r="R150" i="1"/>
  <c r="N150" i="1"/>
  <c r="K150" i="1"/>
  <c r="H150" i="1"/>
  <c r="X149" i="1"/>
  <c r="R149" i="1"/>
  <c r="N149" i="1"/>
  <c r="K149" i="1"/>
  <c r="H149" i="1"/>
  <c r="X155" i="1"/>
  <c r="R155" i="1"/>
  <c r="N155" i="1"/>
  <c r="K155" i="1"/>
  <c r="H155" i="1"/>
  <c r="X154" i="1"/>
  <c r="R154" i="1"/>
  <c r="N154" i="1"/>
  <c r="K154" i="1"/>
  <c r="H154" i="1"/>
  <c r="X153" i="1"/>
  <c r="R153" i="1"/>
  <c r="N153" i="1"/>
  <c r="K153" i="1"/>
  <c r="H153" i="1"/>
  <c r="H128" i="1"/>
  <c r="K128" i="1"/>
  <c r="N128" i="1"/>
  <c r="R128" i="1"/>
  <c r="X128" i="1"/>
  <c r="H115" i="1"/>
  <c r="H119" i="1"/>
  <c r="K115" i="1"/>
  <c r="K119" i="1"/>
  <c r="N115" i="1"/>
  <c r="N119" i="1"/>
  <c r="R115" i="1"/>
  <c r="R119" i="1"/>
  <c r="X115" i="1"/>
  <c r="X119" i="1"/>
  <c r="X160" i="1"/>
  <c r="R160" i="1"/>
  <c r="N160" i="1"/>
  <c r="H160" i="1"/>
  <c r="K139" i="1"/>
  <c r="X139" i="1"/>
  <c r="R139" i="1"/>
  <c r="N139" i="1"/>
  <c r="H139" i="1"/>
  <c r="H133" i="1"/>
  <c r="K133" i="1"/>
  <c r="N133" i="1"/>
  <c r="R133" i="1"/>
  <c r="X133" i="1"/>
  <c r="X125" i="1" l="1"/>
  <c r="X131" i="1"/>
  <c r="X132" i="1"/>
  <c r="X137" i="1"/>
  <c r="X138" i="1"/>
  <c r="X157" i="1"/>
  <c r="X158" i="1"/>
  <c r="X159" i="1"/>
  <c r="X161" i="1"/>
  <c r="X163" i="1"/>
  <c r="X164" i="1"/>
  <c r="X165" i="1"/>
  <c r="X166" i="1"/>
  <c r="X167" i="1"/>
  <c r="X169" i="1"/>
  <c r="X170" i="1"/>
  <c r="X171" i="1"/>
  <c r="X172" i="1"/>
  <c r="X173" i="1"/>
  <c r="X175" i="1"/>
  <c r="X176" i="1"/>
  <c r="X177" i="1"/>
  <c r="X178" i="1"/>
  <c r="X179" i="1"/>
  <c r="X181" i="1"/>
  <c r="X182" i="1"/>
  <c r="X183" i="1"/>
  <c r="X184" i="1"/>
  <c r="X185" i="1"/>
  <c r="X187" i="1"/>
  <c r="X188" i="1"/>
  <c r="X189" i="1"/>
  <c r="X190" i="1"/>
  <c r="X192" i="1"/>
  <c r="X193" i="1"/>
  <c r="X195" i="1"/>
  <c r="X196" i="1"/>
  <c r="X197" i="1"/>
  <c r="X198" i="1"/>
  <c r="X199" i="1"/>
  <c r="X201" i="1"/>
  <c r="X202" i="1"/>
  <c r="X203" i="1"/>
  <c r="X217" i="1"/>
  <c r="X218" i="1"/>
  <c r="X219" i="1"/>
  <c r="X230" i="1"/>
  <c r="X231" i="1"/>
  <c r="X233" i="1"/>
  <c r="X234" i="1"/>
  <c r="X235" i="1"/>
  <c r="X236" i="1"/>
  <c r="X237" i="1"/>
  <c r="X239" i="1"/>
  <c r="X240" i="1"/>
  <c r="X241" i="1"/>
  <c r="X242" i="1"/>
  <c r="X243" i="1"/>
  <c r="X245" i="1"/>
  <c r="X246" i="1"/>
  <c r="X247" i="1"/>
  <c r="X249" i="1"/>
  <c r="X250" i="1"/>
  <c r="X263" i="1"/>
  <c r="X264" i="1"/>
  <c r="X265" i="1"/>
  <c r="X267" i="1"/>
  <c r="X268" i="1"/>
  <c r="X269" i="1"/>
  <c r="X270" i="1"/>
  <c r="X271" i="1"/>
  <c r="X273" i="1"/>
  <c r="X274" i="1"/>
  <c r="X275" i="1"/>
  <c r="X276" i="1"/>
  <c r="X277" i="1"/>
  <c r="X279" i="1"/>
  <c r="X280" i="1"/>
  <c r="X281" i="1"/>
  <c r="X282" i="1"/>
  <c r="X284" i="1"/>
  <c r="X285" i="1"/>
  <c r="X286" i="1"/>
  <c r="X287" i="1"/>
  <c r="X288" i="1"/>
  <c r="X290" i="1"/>
  <c r="X291" i="1"/>
  <c r="X292" i="1"/>
  <c r="X293" i="1"/>
  <c r="X295" i="1"/>
  <c r="X296" i="1"/>
  <c r="X297" i="1"/>
  <c r="X299" i="1"/>
  <c r="X300" i="1"/>
  <c r="X301" i="1"/>
  <c r="X303" i="1"/>
  <c r="X304" i="1"/>
  <c r="X306" i="1"/>
  <c r="X307" i="1"/>
  <c r="X308" i="1"/>
  <c r="X309" i="1"/>
  <c r="X310" i="1"/>
  <c r="X312" i="1"/>
  <c r="X313" i="1"/>
  <c r="X315" i="1"/>
  <c r="X316" i="1"/>
  <c r="X317" i="1"/>
  <c r="X318" i="1"/>
  <c r="X319" i="1"/>
  <c r="X321" i="1"/>
  <c r="X322" i="1"/>
  <c r="X323" i="1"/>
  <c r="X325" i="1"/>
  <c r="X326" i="1"/>
  <c r="X327" i="1"/>
  <c r="X328" i="1"/>
  <c r="X329" i="1"/>
  <c r="X331" i="1"/>
  <c r="X332" i="1"/>
  <c r="X333" i="1"/>
  <c r="X334" i="1"/>
  <c r="X335" i="1"/>
  <c r="X337" i="1"/>
  <c r="X338" i="1"/>
  <c r="X339" i="1"/>
  <c r="X340" i="1"/>
  <c r="X341" i="1"/>
  <c r="X343" i="1"/>
  <c r="X344" i="1"/>
  <c r="X345" i="1"/>
  <c r="X346" i="1"/>
  <c r="X347" i="1"/>
  <c r="X349" i="1"/>
  <c r="X350" i="1"/>
  <c r="X351" i="1"/>
  <c r="X352" i="1"/>
  <c r="X354" i="1"/>
  <c r="X355" i="1"/>
  <c r="X357" i="1"/>
  <c r="X358" i="1"/>
  <c r="X359" i="1"/>
  <c r="X361" i="1"/>
  <c r="X362" i="1"/>
  <c r="X363" i="1"/>
  <c r="X364" i="1"/>
  <c r="X365" i="1"/>
  <c r="X367" i="1"/>
  <c r="X368" i="1"/>
  <c r="X369" i="1"/>
  <c r="X370" i="1"/>
  <c r="X371" i="1"/>
  <c r="X373" i="1"/>
  <c r="X374" i="1"/>
  <c r="X375" i="1"/>
  <c r="X376" i="1"/>
  <c r="X378" i="1"/>
  <c r="X379" i="1"/>
  <c r="X380" i="1"/>
  <c r="X382" i="1"/>
  <c r="X383" i="1"/>
  <c r="X384" i="1"/>
  <c r="X386" i="1"/>
  <c r="X387" i="1"/>
  <c r="X388" i="1"/>
  <c r="X390" i="1"/>
  <c r="X391" i="1"/>
  <c r="X392" i="1"/>
  <c r="X393" i="1"/>
  <c r="X395" i="1"/>
  <c r="X396" i="1"/>
  <c r="X397" i="1"/>
  <c r="X398" i="1"/>
  <c r="X399" i="1"/>
  <c r="X401" i="1"/>
  <c r="X402" i="1"/>
  <c r="X403" i="1"/>
  <c r="X405" i="1"/>
  <c r="X406" i="1"/>
  <c r="X407" i="1"/>
  <c r="X408" i="1"/>
  <c r="X409" i="1"/>
  <c r="X411" i="1"/>
  <c r="X412" i="1"/>
  <c r="X413" i="1"/>
  <c r="X414" i="1"/>
  <c r="X415" i="1"/>
  <c r="X417" i="1"/>
  <c r="X418" i="1"/>
  <c r="X419" i="1"/>
  <c r="X420" i="1"/>
  <c r="X421" i="1"/>
  <c r="X423" i="1"/>
  <c r="X424" i="1"/>
  <c r="X425" i="1"/>
  <c r="X426" i="1"/>
  <c r="X427" i="1"/>
  <c r="X429" i="1"/>
  <c r="X430" i="1"/>
  <c r="X431" i="1"/>
  <c r="X432" i="1"/>
  <c r="X434" i="1"/>
  <c r="X435" i="1"/>
  <c r="X436" i="1"/>
  <c r="X438" i="1"/>
  <c r="X439" i="1"/>
  <c r="X440" i="1"/>
  <c r="X441" i="1"/>
  <c r="X442" i="1"/>
  <c r="X444" i="1"/>
  <c r="X445" i="1"/>
  <c r="X446" i="1"/>
  <c r="X448" i="1"/>
  <c r="X449" i="1"/>
  <c r="X450" i="1"/>
  <c r="X452" i="1"/>
  <c r="X453" i="1"/>
  <c r="X454" i="1"/>
  <c r="X455" i="1"/>
  <c r="X456" i="1"/>
  <c r="X458" i="1"/>
  <c r="X459" i="1"/>
  <c r="X460" i="1"/>
  <c r="X461" i="1"/>
  <c r="X462" i="1"/>
  <c r="X464" i="1"/>
  <c r="X465" i="1"/>
  <c r="X466" i="1"/>
  <c r="X467" i="1"/>
  <c r="X468" i="1"/>
  <c r="X470" i="1"/>
  <c r="X471" i="1"/>
  <c r="X472" i="1"/>
  <c r="X474" i="1"/>
  <c r="X475" i="1"/>
  <c r="X476" i="1"/>
  <c r="X478" i="1"/>
  <c r="X479" i="1"/>
  <c r="X480" i="1"/>
  <c r="X481" i="1"/>
  <c r="X482" i="1"/>
  <c r="X484" i="1"/>
  <c r="X485" i="1"/>
  <c r="X486" i="1"/>
  <c r="X487" i="1"/>
  <c r="X488" i="1"/>
  <c r="X489" i="1"/>
  <c r="X491" i="1"/>
  <c r="X492" i="1"/>
  <c r="X493" i="1"/>
  <c r="X495" i="1"/>
  <c r="X496" i="1"/>
  <c r="X497" i="1"/>
  <c r="X499" i="1"/>
  <c r="X500" i="1"/>
  <c r="X501" i="1"/>
  <c r="X503" i="1"/>
  <c r="X504" i="1"/>
  <c r="X505" i="1"/>
  <c r="X507" i="1"/>
  <c r="X508" i="1"/>
  <c r="X509" i="1"/>
  <c r="X510" i="1"/>
  <c r="X511" i="1"/>
  <c r="X513" i="1"/>
  <c r="X514" i="1"/>
  <c r="X516" i="1"/>
  <c r="X517" i="1"/>
  <c r="X518" i="1"/>
  <c r="X519" i="1"/>
  <c r="X521" i="1"/>
  <c r="X522" i="1"/>
  <c r="X523" i="1"/>
  <c r="X525" i="1"/>
  <c r="X526" i="1"/>
  <c r="X527" i="1"/>
  <c r="X529" i="1"/>
  <c r="X530" i="1"/>
  <c r="X531" i="1"/>
  <c r="X532" i="1"/>
  <c r="X533" i="1"/>
  <c r="X535" i="1"/>
  <c r="X536" i="1"/>
  <c r="X538" i="1"/>
  <c r="X539" i="1"/>
  <c r="X540" i="1"/>
  <c r="X542" i="1"/>
  <c r="X543" i="1"/>
  <c r="X544" i="1"/>
  <c r="X545" i="1"/>
  <c r="X547" i="1"/>
  <c r="X548" i="1"/>
  <c r="X549" i="1"/>
  <c r="X550" i="1"/>
  <c r="X551" i="1"/>
  <c r="X553" i="1"/>
  <c r="X554" i="1"/>
  <c r="X555" i="1"/>
  <c r="X556" i="1"/>
  <c r="X557" i="1"/>
  <c r="X559" i="1"/>
  <c r="X560" i="1"/>
  <c r="X562" i="1"/>
  <c r="X563" i="1"/>
  <c r="X564" i="1"/>
  <c r="X565" i="1"/>
  <c r="X566" i="1"/>
  <c r="X568" i="1"/>
  <c r="X569" i="1"/>
  <c r="X570" i="1"/>
  <c r="X571" i="1"/>
  <c r="X573" i="1"/>
  <c r="X574" i="1"/>
  <c r="X575" i="1"/>
  <c r="X577" i="1"/>
  <c r="X578" i="1"/>
  <c r="X579" i="1"/>
  <c r="X580" i="1"/>
  <c r="X581" i="1"/>
  <c r="X583" i="1"/>
  <c r="X584" i="1"/>
  <c r="X586" i="1"/>
  <c r="X587" i="1"/>
  <c r="X588" i="1"/>
  <c r="X590" i="1"/>
  <c r="X592" i="1"/>
  <c r="X594" i="1"/>
  <c r="X595" i="1"/>
  <c r="X596" i="1"/>
  <c r="X597" i="1"/>
  <c r="X598" i="1"/>
  <c r="X600" i="1"/>
  <c r="X601" i="1"/>
  <c r="X602" i="1"/>
  <c r="X603" i="1"/>
  <c r="X604" i="1"/>
  <c r="X606" i="1"/>
  <c r="X607" i="1"/>
  <c r="X608" i="1"/>
  <c r="X609" i="1"/>
  <c r="X611" i="1"/>
  <c r="X612" i="1"/>
  <c r="X613" i="1"/>
  <c r="X614" i="1"/>
  <c r="X616" i="1"/>
  <c r="X617" i="1"/>
  <c r="X618" i="1"/>
  <c r="X619" i="1"/>
  <c r="X621" i="1"/>
  <c r="X622" i="1"/>
  <c r="X623" i="1"/>
  <c r="X624" i="1"/>
  <c r="X626" i="1"/>
  <c r="X627" i="1"/>
  <c r="X628" i="1"/>
  <c r="X629" i="1"/>
  <c r="X631" i="1"/>
  <c r="X632" i="1"/>
  <c r="X633" i="1"/>
  <c r="X635" i="1"/>
  <c r="X636" i="1"/>
  <c r="X637" i="1"/>
  <c r="X638" i="1"/>
  <c r="X640" i="1"/>
  <c r="X641" i="1"/>
  <c r="X642" i="1"/>
  <c r="X643" i="1"/>
  <c r="X645" i="1"/>
  <c r="X646" i="1"/>
  <c r="X647" i="1"/>
  <c r="X648" i="1"/>
  <c r="X650" i="1"/>
  <c r="X651" i="1"/>
  <c r="X652" i="1"/>
  <c r="X653" i="1"/>
  <c r="X654" i="1"/>
  <c r="X656" i="1"/>
  <c r="X657" i="1"/>
  <c r="X658" i="1"/>
  <c r="X659" i="1"/>
  <c r="X661" i="1"/>
  <c r="X662" i="1"/>
  <c r="X663" i="1"/>
  <c r="X665" i="1"/>
  <c r="X666" i="1"/>
  <c r="X667" i="1"/>
  <c r="X668" i="1"/>
  <c r="X670" i="1"/>
  <c r="X671" i="1"/>
  <c r="X672" i="1"/>
  <c r="X674" i="1"/>
  <c r="X675" i="1"/>
  <c r="X676" i="1"/>
  <c r="X678" i="1"/>
  <c r="X679" i="1"/>
  <c r="X680" i="1"/>
  <c r="X682" i="1"/>
  <c r="X683" i="1"/>
  <c r="X685" i="1"/>
  <c r="X686" i="1"/>
  <c r="X687" i="1"/>
  <c r="X689" i="1"/>
  <c r="X690" i="1"/>
  <c r="X691" i="1"/>
  <c r="X693" i="1"/>
  <c r="X694" i="1"/>
  <c r="X695" i="1"/>
  <c r="X697" i="1"/>
  <c r="X698" i="1"/>
  <c r="X699" i="1"/>
  <c r="X700" i="1"/>
  <c r="X702" i="1"/>
  <c r="X703" i="1"/>
  <c r="X704" i="1"/>
  <c r="X706" i="1"/>
  <c r="X707" i="1"/>
  <c r="X709" i="1"/>
  <c r="X710" i="1"/>
  <c r="R125" i="1"/>
  <c r="R131" i="1"/>
  <c r="R132" i="1"/>
  <c r="R137" i="1"/>
  <c r="R138" i="1"/>
  <c r="R157" i="1"/>
  <c r="R158" i="1"/>
  <c r="R159" i="1"/>
  <c r="R161" i="1"/>
  <c r="R163" i="1"/>
  <c r="R164" i="1"/>
  <c r="R165" i="1"/>
  <c r="R166" i="1"/>
  <c r="R167" i="1"/>
  <c r="R169" i="1"/>
  <c r="R170" i="1"/>
  <c r="R171" i="1"/>
  <c r="R172" i="1"/>
  <c r="R173" i="1"/>
  <c r="R175" i="1"/>
  <c r="R176" i="1"/>
  <c r="R177" i="1"/>
  <c r="R178" i="1"/>
  <c r="R179" i="1"/>
  <c r="R181" i="1"/>
  <c r="R182" i="1"/>
  <c r="R183" i="1"/>
  <c r="R184" i="1"/>
  <c r="R185" i="1"/>
  <c r="R187" i="1"/>
  <c r="R188" i="1"/>
  <c r="R189" i="1"/>
  <c r="R190" i="1"/>
  <c r="R192" i="1"/>
  <c r="R193" i="1"/>
  <c r="R195" i="1"/>
  <c r="R196" i="1"/>
  <c r="R197" i="1"/>
  <c r="R198" i="1"/>
  <c r="R199" i="1"/>
  <c r="R201" i="1"/>
  <c r="R202" i="1"/>
  <c r="R203" i="1"/>
  <c r="R217" i="1"/>
  <c r="R218" i="1"/>
  <c r="R219" i="1"/>
  <c r="R230" i="1"/>
  <c r="R231" i="1"/>
  <c r="R233" i="1"/>
  <c r="R234" i="1"/>
  <c r="R235" i="1"/>
  <c r="R236" i="1"/>
  <c r="R237" i="1"/>
  <c r="R239" i="1"/>
  <c r="R240" i="1"/>
  <c r="R241" i="1"/>
  <c r="R242" i="1"/>
  <c r="R243" i="1"/>
  <c r="R245" i="1"/>
  <c r="R246" i="1"/>
  <c r="R247" i="1"/>
  <c r="R249" i="1"/>
  <c r="R250" i="1"/>
  <c r="R263" i="1"/>
  <c r="R264" i="1"/>
  <c r="R265" i="1"/>
  <c r="R267" i="1"/>
  <c r="R268" i="1"/>
  <c r="R269" i="1"/>
  <c r="R270" i="1"/>
  <c r="R271" i="1"/>
  <c r="R273" i="1"/>
  <c r="R274" i="1"/>
  <c r="R275" i="1"/>
  <c r="R276" i="1"/>
  <c r="R277" i="1"/>
  <c r="R279" i="1"/>
  <c r="R280" i="1"/>
  <c r="R281" i="1"/>
  <c r="R282" i="1"/>
  <c r="R284" i="1"/>
  <c r="R285" i="1"/>
  <c r="R286" i="1"/>
  <c r="R287" i="1"/>
  <c r="R288" i="1"/>
  <c r="R290" i="1"/>
  <c r="R291" i="1"/>
  <c r="R292" i="1"/>
  <c r="R293" i="1"/>
  <c r="R295" i="1"/>
  <c r="R296" i="1"/>
  <c r="R297" i="1"/>
  <c r="R299" i="1"/>
  <c r="R300" i="1"/>
  <c r="R301" i="1"/>
  <c r="R303" i="1"/>
  <c r="R304" i="1"/>
  <c r="R306" i="1"/>
  <c r="R307" i="1"/>
  <c r="R308" i="1"/>
  <c r="R309" i="1"/>
  <c r="R310" i="1"/>
  <c r="R312" i="1"/>
  <c r="R313" i="1"/>
  <c r="R315" i="1"/>
  <c r="R316" i="1"/>
  <c r="R317" i="1"/>
  <c r="R318" i="1"/>
  <c r="R319" i="1"/>
  <c r="R321" i="1"/>
  <c r="R322" i="1"/>
  <c r="R323" i="1"/>
  <c r="R325" i="1"/>
  <c r="R326" i="1"/>
  <c r="R327" i="1"/>
  <c r="R328" i="1"/>
  <c r="R329" i="1"/>
  <c r="R331" i="1"/>
  <c r="R332" i="1"/>
  <c r="R333" i="1"/>
  <c r="R334" i="1"/>
  <c r="R335" i="1"/>
  <c r="R337" i="1"/>
  <c r="R338" i="1"/>
  <c r="R339" i="1"/>
  <c r="R340" i="1"/>
  <c r="R341" i="1"/>
  <c r="R343" i="1"/>
  <c r="R344" i="1"/>
  <c r="R345" i="1"/>
  <c r="R346" i="1"/>
  <c r="R347" i="1"/>
  <c r="R349" i="1"/>
  <c r="R350" i="1"/>
  <c r="R351" i="1"/>
  <c r="R352" i="1"/>
  <c r="R354" i="1"/>
  <c r="R355" i="1"/>
  <c r="R357" i="1"/>
  <c r="R358" i="1"/>
  <c r="R359" i="1"/>
  <c r="R361" i="1"/>
  <c r="R362" i="1"/>
  <c r="R363" i="1"/>
  <c r="R364" i="1"/>
  <c r="R365" i="1"/>
  <c r="R367" i="1"/>
  <c r="R368" i="1"/>
  <c r="R369" i="1"/>
  <c r="R370" i="1"/>
  <c r="R371" i="1"/>
  <c r="R373" i="1"/>
  <c r="R374" i="1"/>
  <c r="R375" i="1"/>
  <c r="R376" i="1"/>
  <c r="R378" i="1"/>
  <c r="R379" i="1"/>
  <c r="R380" i="1"/>
  <c r="R382" i="1"/>
  <c r="R383" i="1"/>
  <c r="R384" i="1"/>
  <c r="R386" i="1"/>
  <c r="R387" i="1"/>
  <c r="R388" i="1"/>
  <c r="R390" i="1"/>
  <c r="R391" i="1"/>
  <c r="R392" i="1"/>
  <c r="R393" i="1"/>
  <c r="R395" i="1"/>
  <c r="R396" i="1"/>
  <c r="R397" i="1"/>
  <c r="R398" i="1"/>
  <c r="R399" i="1"/>
  <c r="R401" i="1"/>
  <c r="R402" i="1"/>
  <c r="R403" i="1"/>
  <c r="R405" i="1"/>
  <c r="R406" i="1"/>
  <c r="R407" i="1"/>
  <c r="R408" i="1"/>
  <c r="R409" i="1"/>
  <c r="R411" i="1"/>
  <c r="R412" i="1"/>
  <c r="R413" i="1"/>
  <c r="R414" i="1"/>
  <c r="R415" i="1"/>
  <c r="R417" i="1"/>
  <c r="R418" i="1"/>
  <c r="R419" i="1"/>
  <c r="R420" i="1"/>
  <c r="R421" i="1"/>
  <c r="R423" i="1"/>
  <c r="R424" i="1"/>
  <c r="R425" i="1"/>
  <c r="R426" i="1"/>
  <c r="R427" i="1"/>
  <c r="R429" i="1"/>
  <c r="R430" i="1"/>
  <c r="R431" i="1"/>
  <c r="R432" i="1"/>
  <c r="R434" i="1"/>
  <c r="R435" i="1"/>
  <c r="R436" i="1"/>
  <c r="R438" i="1"/>
  <c r="R439" i="1"/>
  <c r="R440" i="1"/>
  <c r="R441" i="1"/>
  <c r="R442" i="1"/>
  <c r="R444" i="1"/>
  <c r="R445" i="1"/>
  <c r="R446" i="1"/>
  <c r="R448" i="1"/>
  <c r="R449" i="1"/>
  <c r="R450" i="1"/>
  <c r="R452" i="1"/>
  <c r="R453" i="1"/>
  <c r="R454" i="1"/>
  <c r="R455" i="1"/>
  <c r="R456" i="1"/>
  <c r="R458" i="1"/>
  <c r="R459" i="1"/>
  <c r="R460" i="1"/>
  <c r="R461" i="1"/>
  <c r="R462" i="1"/>
  <c r="R464" i="1"/>
  <c r="R465" i="1"/>
  <c r="R466" i="1"/>
  <c r="R467" i="1"/>
  <c r="R468" i="1"/>
  <c r="R470" i="1"/>
  <c r="R471" i="1"/>
  <c r="R472" i="1"/>
  <c r="R474" i="1"/>
  <c r="R475" i="1"/>
  <c r="R476" i="1"/>
  <c r="R478" i="1"/>
  <c r="R479" i="1"/>
  <c r="R480" i="1"/>
  <c r="R481" i="1"/>
  <c r="R482" i="1"/>
  <c r="R484" i="1"/>
  <c r="R485" i="1"/>
  <c r="R486" i="1"/>
  <c r="R487" i="1"/>
  <c r="R488" i="1"/>
  <c r="R489" i="1"/>
  <c r="R491" i="1"/>
  <c r="R492" i="1"/>
  <c r="R493" i="1"/>
  <c r="R495" i="1"/>
  <c r="R496" i="1"/>
  <c r="R497" i="1"/>
  <c r="R499" i="1"/>
  <c r="R500" i="1"/>
  <c r="R501" i="1"/>
  <c r="R503" i="1"/>
  <c r="R504" i="1"/>
  <c r="R505" i="1"/>
  <c r="R507" i="1"/>
  <c r="R508" i="1"/>
  <c r="R509" i="1"/>
  <c r="R510" i="1"/>
  <c r="R511" i="1"/>
  <c r="R513" i="1"/>
  <c r="R514" i="1"/>
  <c r="R516" i="1"/>
  <c r="R517" i="1"/>
  <c r="R518" i="1"/>
  <c r="R519" i="1"/>
  <c r="R521" i="1"/>
  <c r="R522" i="1"/>
  <c r="R523" i="1"/>
  <c r="R525" i="1"/>
  <c r="R526" i="1"/>
  <c r="R527" i="1"/>
  <c r="R529" i="1"/>
  <c r="R530" i="1"/>
  <c r="R531" i="1"/>
  <c r="R532" i="1"/>
  <c r="R533" i="1"/>
  <c r="R535" i="1"/>
  <c r="R536" i="1"/>
  <c r="R538" i="1"/>
  <c r="R539" i="1"/>
  <c r="R540" i="1"/>
  <c r="R542" i="1"/>
  <c r="R543" i="1"/>
  <c r="R544" i="1"/>
  <c r="R545" i="1"/>
  <c r="R547" i="1"/>
  <c r="R548" i="1"/>
  <c r="R549" i="1"/>
  <c r="R550" i="1"/>
  <c r="R551" i="1"/>
  <c r="R553" i="1"/>
  <c r="R554" i="1"/>
  <c r="R555" i="1"/>
  <c r="R556" i="1"/>
  <c r="R557" i="1"/>
  <c r="R559" i="1"/>
  <c r="R560" i="1"/>
  <c r="R562" i="1"/>
  <c r="R563" i="1"/>
  <c r="R564" i="1"/>
  <c r="R565" i="1"/>
  <c r="R566" i="1"/>
  <c r="R568" i="1"/>
  <c r="R569" i="1"/>
  <c r="R570" i="1"/>
  <c r="R571" i="1"/>
  <c r="R573" i="1"/>
  <c r="R574" i="1"/>
  <c r="R575" i="1"/>
  <c r="R577" i="1"/>
  <c r="R578" i="1"/>
  <c r="R579" i="1"/>
  <c r="R580" i="1"/>
  <c r="R581" i="1"/>
  <c r="R583" i="1"/>
  <c r="R584" i="1"/>
  <c r="R586" i="1"/>
  <c r="R587" i="1"/>
  <c r="R588" i="1"/>
  <c r="R590" i="1"/>
  <c r="R592" i="1"/>
  <c r="R594" i="1"/>
  <c r="R595" i="1"/>
  <c r="R596" i="1"/>
  <c r="R597" i="1"/>
  <c r="R598" i="1"/>
  <c r="R600" i="1"/>
  <c r="R601" i="1"/>
  <c r="R602" i="1"/>
  <c r="R603" i="1"/>
  <c r="R604" i="1"/>
  <c r="R606" i="1"/>
  <c r="R607" i="1"/>
  <c r="R608" i="1"/>
  <c r="R609" i="1"/>
  <c r="R611" i="1"/>
  <c r="R612" i="1"/>
  <c r="R613" i="1"/>
  <c r="R614" i="1"/>
  <c r="R616" i="1"/>
  <c r="R617" i="1"/>
  <c r="R618" i="1"/>
  <c r="R619" i="1"/>
  <c r="R621" i="1"/>
  <c r="R622" i="1"/>
  <c r="R623" i="1"/>
  <c r="R624" i="1"/>
  <c r="R626" i="1"/>
  <c r="R627" i="1"/>
  <c r="R628" i="1"/>
  <c r="R629" i="1"/>
  <c r="R631" i="1"/>
  <c r="R632" i="1"/>
  <c r="R633" i="1"/>
  <c r="R635" i="1"/>
  <c r="R636" i="1"/>
  <c r="R637" i="1"/>
  <c r="R638" i="1"/>
  <c r="R640" i="1"/>
  <c r="R641" i="1"/>
  <c r="R642" i="1"/>
  <c r="R643" i="1"/>
  <c r="R645" i="1"/>
  <c r="R646" i="1"/>
  <c r="R647" i="1"/>
  <c r="R648" i="1"/>
  <c r="R650" i="1"/>
  <c r="R651" i="1"/>
  <c r="R652" i="1"/>
  <c r="R653" i="1"/>
  <c r="R654" i="1"/>
  <c r="R656" i="1"/>
  <c r="R657" i="1"/>
  <c r="R658" i="1"/>
  <c r="R659" i="1"/>
  <c r="R661" i="1"/>
  <c r="R662" i="1"/>
  <c r="R663" i="1"/>
  <c r="R665" i="1"/>
  <c r="R666" i="1"/>
  <c r="R667" i="1"/>
  <c r="R668" i="1"/>
  <c r="R670" i="1"/>
  <c r="R671" i="1"/>
  <c r="R672" i="1"/>
  <c r="R674" i="1"/>
  <c r="R675" i="1"/>
  <c r="R676" i="1"/>
  <c r="R678" i="1"/>
  <c r="R679" i="1"/>
  <c r="R680" i="1"/>
  <c r="R682" i="1"/>
  <c r="R683" i="1"/>
  <c r="R685" i="1"/>
  <c r="R686" i="1"/>
  <c r="R687" i="1"/>
  <c r="R689" i="1"/>
  <c r="R690" i="1"/>
  <c r="R691" i="1"/>
  <c r="R693" i="1"/>
  <c r="R694" i="1"/>
  <c r="R695" i="1"/>
  <c r="R697" i="1"/>
  <c r="R698" i="1"/>
  <c r="R699" i="1"/>
  <c r="R700" i="1"/>
  <c r="R702" i="1"/>
  <c r="R703" i="1"/>
  <c r="R704" i="1"/>
  <c r="R706" i="1"/>
  <c r="R707" i="1"/>
  <c r="R709" i="1"/>
  <c r="R710" i="1"/>
  <c r="N125" i="1"/>
  <c r="N131" i="1"/>
  <c r="N132" i="1"/>
  <c r="N137" i="1"/>
  <c r="N138" i="1"/>
  <c r="N157" i="1"/>
  <c r="N158" i="1"/>
  <c r="N159" i="1"/>
  <c r="N161" i="1"/>
  <c r="N163" i="1"/>
  <c r="N164" i="1"/>
  <c r="N165" i="1"/>
  <c r="N166" i="1"/>
  <c r="N167" i="1"/>
  <c r="N169" i="1"/>
  <c r="N170" i="1"/>
  <c r="N171" i="1"/>
  <c r="N172" i="1"/>
  <c r="N173" i="1"/>
  <c r="N175" i="1"/>
  <c r="N176" i="1"/>
  <c r="N177" i="1"/>
  <c r="N178" i="1"/>
  <c r="N179" i="1"/>
  <c r="N181" i="1"/>
  <c r="N182" i="1"/>
  <c r="N183" i="1"/>
  <c r="N184" i="1"/>
  <c r="N185" i="1"/>
  <c r="N187" i="1"/>
  <c r="N188" i="1"/>
  <c r="N189" i="1"/>
  <c r="N190" i="1"/>
  <c r="N192" i="1"/>
  <c r="N193" i="1"/>
  <c r="N195" i="1"/>
  <c r="N196" i="1"/>
  <c r="N197" i="1"/>
  <c r="N198" i="1"/>
  <c r="N199" i="1"/>
  <c r="N201" i="1"/>
  <c r="N202" i="1"/>
  <c r="N203" i="1"/>
  <c r="N217" i="1"/>
  <c r="N218" i="1"/>
  <c r="N219" i="1"/>
  <c r="N230" i="1"/>
  <c r="N231" i="1"/>
  <c r="N233" i="1"/>
  <c r="N234" i="1"/>
  <c r="N235" i="1"/>
  <c r="N236" i="1"/>
  <c r="N237" i="1"/>
  <c r="N239" i="1"/>
  <c r="N240" i="1"/>
  <c r="N241" i="1"/>
  <c r="N242" i="1"/>
  <c r="N243" i="1"/>
  <c r="N245" i="1"/>
  <c r="N246" i="1"/>
  <c r="N247" i="1"/>
  <c r="N249" i="1"/>
  <c r="N250" i="1"/>
  <c r="N263" i="1"/>
  <c r="N264" i="1"/>
  <c r="N265" i="1"/>
  <c r="N267" i="1"/>
  <c r="N268" i="1"/>
  <c r="N269" i="1"/>
  <c r="N270" i="1"/>
  <c r="N271" i="1"/>
  <c r="N273" i="1"/>
  <c r="N274" i="1"/>
  <c r="N275" i="1"/>
  <c r="N276" i="1"/>
  <c r="N277" i="1"/>
  <c r="N279" i="1"/>
  <c r="N280" i="1"/>
  <c r="N281" i="1"/>
  <c r="N282" i="1"/>
  <c r="N284" i="1"/>
  <c r="N285" i="1"/>
  <c r="N286" i="1"/>
  <c r="N287" i="1"/>
  <c r="N288" i="1"/>
  <c r="N290" i="1"/>
  <c r="N291" i="1"/>
  <c r="N292" i="1"/>
  <c r="N293" i="1"/>
  <c r="N295" i="1"/>
  <c r="N296" i="1"/>
  <c r="N297" i="1"/>
  <c r="N299" i="1"/>
  <c r="N300" i="1"/>
  <c r="N301" i="1"/>
  <c r="N303" i="1"/>
  <c r="N304" i="1"/>
  <c r="N306" i="1"/>
  <c r="N307" i="1"/>
  <c r="N308" i="1"/>
  <c r="N309" i="1"/>
  <c r="N310" i="1"/>
  <c r="N312" i="1"/>
  <c r="N313" i="1"/>
  <c r="N315" i="1"/>
  <c r="N316" i="1"/>
  <c r="N317" i="1"/>
  <c r="N318" i="1"/>
  <c r="N319" i="1"/>
  <c r="N321" i="1"/>
  <c r="N322" i="1"/>
  <c r="N323" i="1"/>
  <c r="N325" i="1"/>
  <c r="N327" i="1"/>
  <c r="N328" i="1"/>
  <c r="N329" i="1"/>
  <c r="N331" i="1"/>
  <c r="N332" i="1"/>
  <c r="N333" i="1"/>
  <c r="N334" i="1"/>
  <c r="N335" i="1"/>
  <c r="N337" i="1"/>
  <c r="N338" i="1"/>
  <c r="N339" i="1"/>
  <c r="N340" i="1"/>
  <c r="N341" i="1"/>
  <c r="N343" i="1"/>
  <c r="N344" i="1"/>
  <c r="N345" i="1"/>
  <c r="N346" i="1"/>
  <c r="N347" i="1"/>
  <c r="N349" i="1"/>
  <c r="N350" i="1"/>
  <c r="N351" i="1"/>
  <c r="N352" i="1"/>
  <c r="N354" i="1"/>
  <c r="N355" i="1"/>
  <c r="N357" i="1"/>
  <c r="N358" i="1"/>
  <c r="N359" i="1"/>
  <c r="N361" i="1"/>
  <c r="N362" i="1"/>
  <c r="N363" i="1"/>
  <c r="N364" i="1"/>
  <c r="N365" i="1"/>
  <c r="N367" i="1"/>
  <c r="N368" i="1"/>
  <c r="N369" i="1"/>
  <c r="N370" i="1"/>
  <c r="N371" i="1"/>
  <c r="N373" i="1"/>
  <c r="N374" i="1"/>
  <c r="N375" i="1"/>
  <c r="N376" i="1"/>
  <c r="N378" i="1"/>
  <c r="N379" i="1"/>
  <c r="N380" i="1"/>
  <c r="N382" i="1"/>
  <c r="N383" i="1"/>
  <c r="N384" i="1"/>
  <c r="N386" i="1"/>
  <c r="N387" i="1"/>
  <c r="N388" i="1"/>
  <c r="N390" i="1"/>
  <c r="N391" i="1"/>
  <c r="N392" i="1"/>
  <c r="N393" i="1"/>
  <c r="N395" i="1"/>
  <c r="N396" i="1"/>
  <c r="N397" i="1"/>
  <c r="N398" i="1"/>
  <c r="N399" i="1"/>
  <c r="N401" i="1"/>
  <c r="N402" i="1"/>
  <c r="N403" i="1"/>
  <c r="N405" i="1"/>
  <c r="N406" i="1"/>
  <c r="N407" i="1"/>
  <c r="N408" i="1"/>
  <c r="N409" i="1"/>
  <c r="N411" i="1"/>
  <c r="N412" i="1"/>
  <c r="N413" i="1"/>
  <c r="N414" i="1"/>
  <c r="N415" i="1"/>
  <c r="N417" i="1"/>
  <c r="N418" i="1"/>
  <c r="N419" i="1"/>
  <c r="N420" i="1"/>
  <c r="N421" i="1"/>
  <c r="N423" i="1"/>
  <c r="N424" i="1"/>
  <c r="N425" i="1"/>
  <c r="N426" i="1"/>
  <c r="N427" i="1"/>
  <c r="N429" i="1"/>
  <c r="N430" i="1"/>
  <c r="N431" i="1"/>
  <c r="N432" i="1"/>
  <c r="N434" i="1"/>
  <c r="N435" i="1"/>
  <c r="N436" i="1"/>
  <c r="N438" i="1"/>
  <c r="N439" i="1"/>
  <c r="N440" i="1"/>
  <c r="N441" i="1"/>
  <c r="N442" i="1"/>
  <c r="N444" i="1"/>
  <c r="N445" i="1"/>
  <c r="N446" i="1"/>
  <c r="N448" i="1"/>
  <c r="N449" i="1"/>
  <c r="N450" i="1"/>
  <c r="N452" i="1"/>
  <c r="N453" i="1"/>
  <c r="N454" i="1"/>
  <c r="N455" i="1"/>
  <c r="N456" i="1"/>
  <c r="N458" i="1"/>
  <c r="N459" i="1"/>
  <c r="N460" i="1"/>
  <c r="N461" i="1"/>
  <c r="N462" i="1"/>
  <c r="N464" i="1"/>
  <c r="N465" i="1"/>
  <c r="N466" i="1"/>
  <c r="N467" i="1"/>
  <c r="N468" i="1"/>
  <c r="N470" i="1"/>
  <c r="N471" i="1"/>
  <c r="N472" i="1"/>
  <c r="N474" i="1"/>
  <c r="N475" i="1"/>
  <c r="N476" i="1"/>
  <c r="N478" i="1"/>
  <c r="N479" i="1"/>
  <c r="N480" i="1"/>
  <c r="N481" i="1"/>
  <c r="N482" i="1"/>
  <c r="N484" i="1"/>
  <c r="N485" i="1"/>
  <c r="N486" i="1"/>
  <c r="N487" i="1"/>
  <c r="N488" i="1"/>
  <c r="N489" i="1"/>
  <c r="N491" i="1"/>
  <c r="N492" i="1"/>
  <c r="N493" i="1"/>
  <c r="N495" i="1"/>
  <c r="N496" i="1"/>
  <c r="N497" i="1"/>
  <c r="N499" i="1"/>
  <c r="N500" i="1"/>
  <c r="N501" i="1"/>
  <c r="N503" i="1"/>
  <c r="N504" i="1"/>
  <c r="N505" i="1"/>
  <c r="N507" i="1"/>
  <c r="N508" i="1"/>
  <c r="N509" i="1"/>
  <c r="N510" i="1"/>
  <c r="N511" i="1"/>
  <c r="N513" i="1"/>
  <c r="N514" i="1"/>
  <c r="N516" i="1"/>
  <c r="N517" i="1"/>
  <c r="N518" i="1"/>
  <c r="N519" i="1"/>
  <c r="N521" i="1"/>
  <c r="N522" i="1"/>
  <c r="N523" i="1"/>
  <c r="N525" i="1"/>
  <c r="N526" i="1"/>
  <c r="N527" i="1"/>
  <c r="N529" i="1"/>
  <c r="N530" i="1"/>
  <c r="N531" i="1"/>
  <c r="N532" i="1"/>
  <c r="N533" i="1"/>
  <c r="N535" i="1"/>
  <c r="N536" i="1"/>
  <c r="N538" i="1"/>
  <c r="N539" i="1"/>
  <c r="N540" i="1"/>
  <c r="N542" i="1"/>
  <c r="N543" i="1"/>
  <c r="N544" i="1"/>
  <c r="N545" i="1"/>
  <c r="N547" i="1"/>
  <c r="N548" i="1"/>
  <c r="N549" i="1"/>
  <c r="N550" i="1"/>
  <c r="N551" i="1"/>
  <c r="N554" i="1"/>
  <c r="N555" i="1"/>
  <c r="N556" i="1"/>
  <c r="N557" i="1"/>
  <c r="N559" i="1"/>
  <c r="N560" i="1"/>
  <c r="N562" i="1"/>
  <c r="N563" i="1"/>
  <c r="N564" i="1"/>
  <c r="N565" i="1"/>
  <c r="N566" i="1"/>
  <c r="N568" i="1"/>
  <c r="N569" i="1"/>
  <c r="N570" i="1"/>
  <c r="N571" i="1"/>
  <c r="N573" i="1"/>
  <c r="N574" i="1"/>
  <c r="N575" i="1"/>
  <c r="N577" i="1"/>
  <c r="N578" i="1"/>
  <c r="N579" i="1"/>
  <c r="N580" i="1"/>
  <c r="N581" i="1"/>
  <c r="N583" i="1"/>
  <c r="N584" i="1"/>
  <c r="N586" i="1"/>
  <c r="N587" i="1"/>
  <c r="N588" i="1"/>
  <c r="N590" i="1"/>
  <c r="N592" i="1"/>
  <c r="N594" i="1"/>
  <c r="N595" i="1"/>
  <c r="N596" i="1"/>
  <c r="N597" i="1"/>
  <c r="N598" i="1"/>
  <c r="N600" i="1"/>
  <c r="N601" i="1"/>
  <c r="N602" i="1"/>
  <c r="N603" i="1"/>
  <c r="N604" i="1"/>
  <c r="N606" i="1"/>
  <c r="N607" i="1"/>
  <c r="N608" i="1"/>
  <c r="N609" i="1"/>
  <c r="N611" i="1"/>
  <c r="N612" i="1"/>
  <c r="N613" i="1"/>
  <c r="N614" i="1"/>
  <c r="N616" i="1"/>
  <c r="N617" i="1"/>
  <c r="N618" i="1"/>
  <c r="N619" i="1"/>
  <c r="N621" i="1"/>
  <c r="N622" i="1"/>
  <c r="N623" i="1"/>
  <c r="N624" i="1"/>
  <c r="N626" i="1"/>
  <c r="N627" i="1"/>
  <c r="N628" i="1"/>
  <c r="N629" i="1"/>
  <c r="N631" i="1"/>
  <c r="N632" i="1"/>
  <c r="N633" i="1"/>
  <c r="N635" i="1"/>
  <c r="N636" i="1"/>
  <c r="N637" i="1"/>
  <c r="N638" i="1"/>
  <c r="N640" i="1"/>
  <c r="N641" i="1"/>
  <c r="N642" i="1"/>
  <c r="N643" i="1"/>
  <c r="N645" i="1"/>
  <c r="N646" i="1"/>
  <c r="N647" i="1"/>
  <c r="N648" i="1"/>
  <c r="N650" i="1"/>
  <c r="N651" i="1"/>
  <c r="N652" i="1"/>
  <c r="N653" i="1"/>
  <c r="N654" i="1"/>
  <c r="N656" i="1"/>
  <c r="N657" i="1"/>
  <c r="N658" i="1"/>
  <c r="N659" i="1"/>
  <c r="N661" i="1"/>
  <c r="N662" i="1"/>
  <c r="N663" i="1"/>
  <c r="N665" i="1"/>
  <c r="N666" i="1"/>
  <c r="N667" i="1"/>
  <c r="N668" i="1"/>
  <c r="N670" i="1"/>
  <c r="N671" i="1"/>
  <c r="N672" i="1"/>
  <c r="N674" i="1"/>
  <c r="N675" i="1"/>
  <c r="N676" i="1"/>
  <c r="N678" i="1"/>
  <c r="N679" i="1"/>
  <c r="N680" i="1"/>
  <c r="N682" i="1"/>
  <c r="N683" i="1"/>
  <c r="N685" i="1"/>
  <c r="N686" i="1"/>
  <c r="N687" i="1"/>
  <c r="N689" i="1"/>
  <c r="N690" i="1"/>
  <c r="N691" i="1"/>
  <c r="N693" i="1"/>
  <c r="N694" i="1"/>
  <c r="N695" i="1"/>
  <c r="N697" i="1"/>
  <c r="N698" i="1"/>
  <c r="N699" i="1"/>
  <c r="N700" i="1"/>
  <c r="N702" i="1"/>
  <c r="N703" i="1"/>
  <c r="N704" i="1"/>
  <c r="N706" i="1"/>
  <c r="N707" i="1"/>
  <c r="N709" i="1"/>
  <c r="N710" i="1"/>
  <c r="R121" i="1"/>
  <c r="X121" i="1"/>
  <c r="N121" i="1"/>
  <c r="K125" i="1"/>
  <c r="K131" i="1"/>
  <c r="K132" i="1"/>
  <c r="K159" i="1"/>
  <c r="K161" i="1"/>
  <c r="K163" i="1"/>
  <c r="K164" i="1"/>
  <c r="K165" i="1"/>
  <c r="K166" i="1"/>
  <c r="K167" i="1"/>
  <c r="K169" i="1"/>
  <c r="K170" i="1"/>
  <c r="K171" i="1"/>
  <c r="K172" i="1"/>
  <c r="K173" i="1"/>
  <c r="K175" i="1"/>
  <c r="K176" i="1"/>
  <c r="K177" i="1"/>
  <c r="K178" i="1"/>
  <c r="K179" i="1"/>
  <c r="K181" i="1"/>
  <c r="K182" i="1"/>
  <c r="K183" i="1"/>
  <c r="K184" i="1"/>
  <c r="K185" i="1"/>
  <c r="K188" i="1"/>
  <c r="K189" i="1"/>
  <c r="K190" i="1"/>
  <c r="K192" i="1"/>
  <c r="K193" i="1"/>
  <c r="K195" i="1"/>
  <c r="K196" i="1"/>
  <c r="K197" i="1"/>
  <c r="K198" i="1"/>
  <c r="K199" i="1"/>
  <c r="K201" i="1"/>
  <c r="K202" i="1"/>
  <c r="K203" i="1"/>
  <c r="K217" i="1"/>
  <c r="K218" i="1"/>
  <c r="K219" i="1"/>
  <c r="K230" i="1"/>
  <c r="K231" i="1"/>
  <c r="K233" i="1"/>
  <c r="K234" i="1"/>
  <c r="K235" i="1"/>
  <c r="K236" i="1"/>
  <c r="K237" i="1"/>
  <c r="K239" i="1"/>
  <c r="K240" i="1"/>
  <c r="K241" i="1"/>
  <c r="K242" i="1"/>
  <c r="K243" i="1"/>
  <c r="K245" i="1"/>
  <c r="K246" i="1"/>
  <c r="K247" i="1"/>
  <c r="K249" i="1"/>
  <c r="K250" i="1"/>
  <c r="K263" i="1"/>
  <c r="K264" i="1"/>
  <c r="K265" i="1"/>
  <c r="K267" i="1"/>
  <c r="K268" i="1"/>
  <c r="K269" i="1"/>
  <c r="K270" i="1"/>
  <c r="K271" i="1"/>
  <c r="K273" i="1"/>
  <c r="K274" i="1"/>
  <c r="K275" i="1"/>
  <c r="K276" i="1"/>
  <c r="K277" i="1"/>
  <c r="K280" i="1"/>
  <c r="K282" i="1"/>
  <c r="K284" i="1"/>
  <c r="K285" i="1"/>
  <c r="K286" i="1"/>
  <c r="K287" i="1"/>
  <c r="K288" i="1"/>
  <c r="K290" i="1"/>
  <c r="K291" i="1"/>
  <c r="K292" i="1"/>
  <c r="K293" i="1"/>
  <c r="K295" i="1"/>
  <c r="K296" i="1"/>
  <c r="K297" i="1"/>
  <c r="K299" i="1"/>
  <c r="K300" i="1"/>
  <c r="K301" i="1"/>
  <c r="K303" i="1"/>
  <c r="K304" i="1"/>
  <c r="K306" i="1"/>
  <c r="K307" i="1"/>
  <c r="K308" i="1"/>
  <c r="K309" i="1"/>
  <c r="K310" i="1"/>
  <c r="K312" i="1"/>
  <c r="K313" i="1"/>
  <c r="K321" i="1"/>
  <c r="K322" i="1"/>
  <c r="K323" i="1"/>
  <c r="K325" i="1"/>
  <c r="K326" i="1"/>
  <c r="K327" i="1"/>
  <c r="K328" i="1"/>
  <c r="K329" i="1"/>
  <c r="K331" i="1"/>
  <c r="K332" i="1"/>
  <c r="K333" i="1"/>
  <c r="K334" i="1"/>
  <c r="K335" i="1"/>
  <c r="K337" i="1"/>
  <c r="K338" i="1"/>
  <c r="K339" i="1"/>
  <c r="K340" i="1"/>
  <c r="K341" i="1"/>
  <c r="K343" i="1"/>
  <c r="K344" i="1"/>
  <c r="K345" i="1"/>
  <c r="K346" i="1"/>
  <c r="K347" i="1"/>
  <c r="K349" i="1"/>
  <c r="K350" i="1"/>
  <c r="K351" i="1"/>
  <c r="K352" i="1"/>
  <c r="K354" i="1"/>
  <c r="K355" i="1"/>
  <c r="K357" i="1"/>
  <c r="K358" i="1"/>
  <c r="K359" i="1"/>
  <c r="K361" i="1"/>
  <c r="K363" i="1"/>
  <c r="K364" i="1"/>
  <c r="K365" i="1"/>
  <c r="K367" i="1"/>
  <c r="K368" i="1"/>
  <c r="K369" i="1"/>
  <c r="K370" i="1"/>
  <c r="K371" i="1"/>
  <c r="K373" i="1"/>
  <c r="K374" i="1"/>
  <c r="K375" i="1"/>
  <c r="K376" i="1"/>
  <c r="K378" i="1"/>
  <c r="K379" i="1"/>
  <c r="K380" i="1"/>
  <c r="K382" i="1"/>
  <c r="K383" i="1"/>
  <c r="K384" i="1"/>
  <c r="K386" i="1"/>
  <c r="K387" i="1"/>
  <c r="K388" i="1"/>
  <c r="K391" i="1"/>
  <c r="K392" i="1"/>
  <c r="K393" i="1"/>
  <c r="K397" i="1"/>
  <c r="K399" i="1"/>
  <c r="K401" i="1"/>
  <c r="K402" i="1"/>
  <c r="K403" i="1"/>
  <c r="K405" i="1"/>
  <c r="K406" i="1"/>
  <c r="K407" i="1"/>
  <c r="K408" i="1"/>
  <c r="K409" i="1"/>
  <c r="K411" i="1"/>
  <c r="K412" i="1"/>
  <c r="K413" i="1"/>
  <c r="K414" i="1"/>
  <c r="K415" i="1"/>
  <c r="K417" i="1"/>
  <c r="K419" i="1"/>
  <c r="K420" i="1"/>
  <c r="K421" i="1"/>
  <c r="K423" i="1"/>
  <c r="K426" i="1"/>
  <c r="K427" i="1"/>
  <c r="K429" i="1"/>
  <c r="K430" i="1"/>
  <c r="K431" i="1"/>
  <c r="K432" i="1"/>
  <c r="K434" i="1"/>
  <c r="K435" i="1"/>
  <c r="K436" i="1"/>
  <c r="K440" i="1"/>
  <c r="K442" i="1"/>
  <c r="K444" i="1"/>
  <c r="K445" i="1"/>
  <c r="K446" i="1"/>
  <c r="K448" i="1"/>
  <c r="K449" i="1"/>
  <c r="K450" i="1"/>
  <c r="K454" i="1"/>
  <c r="K456" i="1"/>
  <c r="K458" i="1"/>
  <c r="K459" i="1"/>
  <c r="K460" i="1"/>
  <c r="K461" i="1"/>
  <c r="K462" i="1"/>
  <c r="K464" i="1"/>
  <c r="K465" i="1"/>
  <c r="K466" i="1"/>
  <c r="K467" i="1"/>
  <c r="K468" i="1"/>
  <c r="K474" i="1"/>
  <c r="K475" i="1"/>
  <c r="K476" i="1"/>
  <c r="K478" i="1"/>
  <c r="K479" i="1"/>
  <c r="K480" i="1"/>
  <c r="K481" i="1"/>
  <c r="K482" i="1"/>
  <c r="K485" i="1"/>
  <c r="K487" i="1"/>
  <c r="K488" i="1"/>
  <c r="K489" i="1"/>
  <c r="K509" i="1"/>
  <c r="K510" i="1"/>
  <c r="K511" i="1"/>
  <c r="K121" i="1"/>
  <c r="H131" i="1"/>
  <c r="H132" i="1"/>
  <c r="H137" i="1"/>
  <c r="H138" i="1"/>
  <c r="H157" i="1"/>
  <c r="H158" i="1"/>
  <c r="H159" i="1"/>
  <c r="H161" i="1"/>
  <c r="H163" i="1"/>
  <c r="H164" i="1"/>
  <c r="H165" i="1"/>
  <c r="H166" i="1"/>
  <c r="H167" i="1"/>
  <c r="H169" i="1"/>
  <c r="H170" i="1"/>
  <c r="H171" i="1"/>
  <c r="H172" i="1"/>
  <c r="H173" i="1"/>
  <c r="H175" i="1"/>
  <c r="H176" i="1"/>
  <c r="H177" i="1"/>
  <c r="H178" i="1"/>
  <c r="H179" i="1"/>
  <c r="H181" i="1"/>
  <c r="H182" i="1"/>
  <c r="H183" i="1"/>
  <c r="H184" i="1"/>
  <c r="H185" i="1"/>
  <c r="H187" i="1"/>
  <c r="H188" i="1"/>
  <c r="H189" i="1"/>
  <c r="H190" i="1"/>
  <c r="H192" i="1"/>
  <c r="H193" i="1"/>
  <c r="H195" i="1"/>
  <c r="H196" i="1"/>
  <c r="H197" i="1"/>
  <c r="H198" i="1"/>
  <c r="H199" i="1"/>
  <c r="H201" i="1"/>
  <c r="H202" i="1"/>
  <c r="H203" i="1"/>
  <c r="H217" i="1"/>
  <c r="H218" i="1"/>
  <c r="H219" i="1"/>
  <c r="H230" i="1"/>
  <c r="H231" i="1"/>
  <c r="H233" i="1"/>
  <c r="H234" i="1"/>
  <c r="H235" i="1"/>
  <c r="H236" i="1"/>
  <c r="H237" i="1"/>
  <c r="H239" i="1"/>
  <c r="H240" i="1"/>
  <c r="H241" i="1"/>
  <c r="H242" i="1"/>
  <c r="H243" i="1"/>
  <c r="H245" i="1"/>
  <c r="H246" i="1"/>
  <c r="H247" i="1"/>
  <c r="H249" i="1"/>
  <c r="H250" i="1"/>
  <c r="H263" i="1"/>
  <c r="H264" i="1"/>
  <c r="H265" i="1"/>
  <c r="H267" i="1"/>
  <c r="H268" i="1"/>
  <c r="H269" i="1"/>
  <c r="H270" i="1"/>
  <c r="H271" i="1"/>
  <c r="H273" i="1"/>
  <c r="H274" i="1"/>
  <c r="H275" i="1"/>
  <c r="H276" i="1"/>
  <c r="H277" i="1"/>
  <c r="H279" i="1"/>
  <c r="H280" i="1"/>
  <c r="H281" i="1"/>
  <c r="H282" i="1"/>
  <c r="H284" i="1"/>
  <c r="H285" i="1"/>
  <c r="H286" i="1"/>
  <c r="H287" i="1"/>
  <c r="H288" i="1"/>
  <c r="H290" i="1"/>
  <c r="H291" i="1"/>
  <c r="H292" i="1"/>
  <c r="H293" i="1"/>
  <c r="H295" i="1"/>
  <c r="H296" i="1"/>
  <c r="H297" i="1"/>
  <c r="H299" i="1"/>
  <c r="H300" i="1"/>
  <c r="H301" i="1"/>
  <c r="H303" i="1"/>
  <c r="H304" i="1"/>
  <c r="H306" i="1"/>
  <c r="H307" i="1"/>
  <c r="H308" i="1"/>
  <c r="H309" i="1"/>
  <c r="H310" i="1"/>
  <c r="H312" i="1"/>
  <c r="H313" i="1"/>
  <c r="H315" i="1"/>
  <c r="H316" i="1"/>
  <c r="H317" i="1"/>
  <c r="H318" i="1"/>
  <c r="H319" i="1"/>
  <c r="H321" i="1"/>
  <c r="H322" i="1"/>
  <c r="H323" i="1"/>
  <c r="H325" i="1"/>
  <c r="H326" i="1"/>
  <c r="H327" i="1"/>
  <c r="H328" i="1"/>
  <c r="H329" i="1"/>
  <c r="H331" i="1"/>
  <c r="H332" i="1"/>
  <c r="H333" i="1"/>
  <c r="H334" i="1"/>
  <c r="H335" i="1"/>
  <c r="H337" i="1"/>
  <c r="H338" i="1"/>
  <c r="H339" i="1"/>
  <c r="H340" i="1"/>
  <c r="H341" i="1"/>
  <c r="H343" i="1"/>
  <c r="H344" i="1"/>
  <c r="H345" i="1"/>
  <c r="H346" i="1"/>
  <c r="H347" i="1"/>
  <c r="H349" i="1"/>
  <c r="H350" i="1"/>
  <c r="H351" i="1"/>
  <c r="H352" i="1"/>
  <c r="H354" i="1"/>
  <c r="H355" i="1"/>
  <c r="H357" i="1"/>
  <c r="H358" i="1"/>
  <c r="H359" i="1"/>
  <c r="H361" i="1"/>
  <c r="H362" i="1"/>
  <c r="H363" i="1"/>
  <c r="H364" i="1"/>
  <c r="H365" i="1"/>
  <c r="H367" i="1"/>
  <c r="H368" i="1"/>
  <c r="H369" i="1"/>
  <c r="H370" i="1"/>
  <c r="H371" i="1"/>
  <c r="H373" i="1"/>
  <c r="H374" i="1"/>
  <c r="H375" i="1"/>
  <c r="H376" i="1"/>
  <c r="H378" i="1"/>
  <c r="H379" i="1"/>
  <c r="H380" i="1"/>
  <c r="H382" i="1"/>
  <c r="H383" i="1"/>
  <c r="H384" i="1"/>
  <c r="H386" i="1"/>
  <c r="H387" i="1"/>
  <c r="H388" i="1"/>
  <c r="H390" i="1"/>
  <c r="H391" i="1"/>
  <c r="H392" i="1"/>
  <c r="H393" i="1"/>
  <c r="H395" i="1"/>
  <c r="H396" i="1"/>
  <c r="H397" i="1"/>
  <c r="H398" i="1"/>
  <c r="H399" i="1"/>
  <c r="H401" i="1"/>
  <c r="H402" i="1"/>
  <c r="H403" i="1"/>
  <c r="H405" i="1"/>
  <c r="H406" i="1"/>
  <c r="H407" i="1"/>
  <c r="H408" i="1"/>
  <c r="H409" i="1"/>
  <c r="H411" i="1"/>
  <c r="H412" i="1"/>
  <c r="H413" i="1"/>
  <c r="H414" i="1"/>
  <c r="H415" i="1"/>
  <c r="H417" i="1"/>
  <c r="H418" i="1"/>
  <c r="H419" i="1"/>
  <c r="H420" i="1"/>
  <c r="H421" i="1"/>
  <c r="H423" i="1"/>
  <c r="H424" i="1"/>
  <c r="H425" i="1"/>
  <c r="H426" i="1"/>
  <c r="H427" i="1"/>
  <c r="H429" i="1"/>
  <c r="H430" i="1"/>
  <c r="H431" i="1"/>
  <c r="H432" i="1"/>
  <c r="H434" i="1"/>
  <c r="H435" i="1"/>
  <c r="H436" i="1"/>
  <c r="H438" i="1"/>
  <c r="H439" i="1"/>
  <c r="H440" i="1"/>
  <c r="H441" i="1"/>
  <c r="H442" i="1"/>
  <c r="H444" i="1"/>
  <c r="H445" i="1"/>
  <c r="H446" i="1"/>
  <c r="H448" i="1"/>
  <c r="H449" i="1"/>
  <c r="H450" i="1"/>
  <c r="H452" i="1"/>
  <c r="H453" i="1"/>
  <c r="H454" i="1"/>
  <c r="H455" i="1"/>
  <c r="H456" i="1"/>
  <c r="H458" i="1"/>
  <c r="H459" i="1"/>
  <c r="H460" i="1"/>
  <c r="H461" i="1"/>
  <c r="H462" i="1"/>
  <c r="H464" i="1"/>
  <c r="H465" i="1"/>
  <c r="H466" i="1"/>
  <c r="H467" i="1"/>
  <c r="H468" i="1"/>
  <c r="H470" i="1"/>
  <c r="H471" i="1"/>
  <c r="H472" i="1"/>
  <c r="H474" i="1"/>
  <c r="H475" i="1"/>
  <c r="H476" i="1"/>
  <c r="H478" i="1"/>
  <c r="H479" i="1"/>
  <c r="H480" i="1"/>
  <c r="H481" i="1"/>
  <c r="H482" i="1"/>
  <c r="H484" i="1"/>
  <c r="H485" i="1"/>
  <c r="H486" i="1"/>
  <c r="H487" i="1"/>
  <c r="H488" i="1"/>
  <c r="H489" i="1"/>
  <c r="H491" i="1"/>
  <c r="H492" i="1"/>
  <c r="H493" i="1"/>
  <c r="H495" i="1"/>
  <c r="H496" i="1"/>
  <c r="H497" i="1"/>
  <c r="H499" i="1"/>
  <c r="H500" i="1"/>
  <c r="H501" i="1"/>
  <c r="H503" i="1"/>
  <c r="H504" i="1"/>
  <c r="H505" i="1"/>
  <c r="H507" i="1"/>
  <c r="H508" i="1"/>
  <c r="H509" i="1"/>
  <c r="H510" i="1"/>
  <c r="H511" i="1"/>
  <c r="H513" i="1"/>
  <c r="H514" i="1"/>
  <c r="H516" i="1"/>
  <c r="H517" i="1"/>
  <c r="H518" i="1"/>
  <c r="H519" i="1"/>
  <c r="H521" i="1"/>
  <c r="H522" i="1"/>
  <c r="H523" i="1"/>
  <c r="H525" i="1"/>
  <c r="H526" i="1"/>
  <c r="H527" i="1"/>
  <c r="H529" i="1"/>
  <c r="H530" i="1"/>
  <c r="H531" i="1"/>
  <c r="H532" i="1"/>
  <c r="H533" i="1"/>
  <c r="H535" i="1"/>
  <c r="H536" i="1"/>
  <c r="H538" i="1"/>
  <c r="H539" i="1"/>
  <c r="H540" i="1"/>
  <c r="H542" i="1"/>
  <c r="H543" i="1"/>
  <c r="H544" i="1"/>
  <c r="H545" i="1"/>
  <c r="H547" i="1"/>
  <c r="H548" i="1"/>
  <c r="H549" i="1"/>
  <c r="H550" i="1"/>
  <c r="H551" i="1"/>
  <c r="H553" i="1"/>
  <c r="H554" i="1"/>
  <c r="H555" i="1"/>
  <c r="H556" i="1"/>
  <c r="H557" i="1"/>
  <c r="H559" i="1"/>
  <c r="H560" i="1"/>
  <c r="H562" i="1"/>
  <c r="H563" i="1"/>
  <c r="H564" i="1"/>
  <c r="H565" i="1"/>
  <c r="H566" i="1"/>
  <c r="H568" i="1"/>
  <c r="H569" i="1"/>
  <c r="H570" i="1"/>
  <c r="H571" i="1"/>
  <c r="H573" i="1"/>
  <c r="H574" i="1"/>
  <c r="H575" i="1"/>
  <c r="H577" i="1"/>
  <c r="H578" i="1"/>
  <c r="H579" i="1"/>
  <c r="H580" i="1"/>
  <c r="H581" i="1"/>
  <c r="H583" i="1"/>
  <c r="H584" i="1"/>
  <c r="H586" i="1"/>
  <c r="H587" i="1"/>
  <c r="H588" i="1"/>
  <c r="H590" i="1"/>
  <c r="H592" i="1"/>
  <c r="H594" i="1"/>
  <c r="H595" i="1"/>
  <c r="H596" i="1"/>
  <c r="H597" i="1"/>
  <c r="H598" i="1"/>
  <c r="H600" i="1"/>
  <c r="H601" i="1"/>
  <c r="H602" i="1"/>
  <c r="H603" i="1"/>
  <c r="H604" i="1"/>
  <c r="H606" i="1"/>
  <c r="H607" i="1"/>
  <c r="H608" i="1"/>
  <c r="H609" i="1"/>
  <c r="H611" i="1"/>
  <c r="H612" i="1"/>
  <c r="H613" i="1"/>
  <c r="H614" i="1"/>
  <c r="H616" i="1"/>
  <c r="H617" i="1"/>
  <c r="H618" i="1"/>
  <c r="H619" i="1"/>
  <c r="H621" i="1"/>
  <c r="H622" i="1"/>
  <c r="H623" i="1"/>
  <c r="H624" i="1"/>
  <c r="H626" i="1"/>
  <c r="H627" i="1"/>
  <c r="H628" i="1"/>
  <c r="H629" i="1"/>
  <c r="H631" i="1"/>
  <c r="H632" i="1"/>
  <c r="H633" i="1"/>
  <c r="H635" i="1"/>
  <c r="H636" i="1"/>
  <c r="H637" i="1"/>
  <c r="H638" i="1"/>
  <c r="H640" i="1"/>
  <c r="H641" i="1"/>
  <c r="H642" i="1"/>
  <c r="H643" i="1"/>
  <c r="H645" i="1"/>
  <c r="H646" i="1"/>
  <c r="H647" i="1"/>
  <c r="H648" i="1"/>
  <c r="H650" i="1"/>
  <c r="H651" i="1"/>
  <c r="H652" i="1"/>
  <c r="H653" i="1"/>
  <c r="H654" i="1"/>
  <c r="H656" i="1"/>
  <c r="H657" i="1"/>
  <c r="H658" i="1"/>
  <c r="H659" i="1"/>
  <c r="H661" i="1"/>
  <c r="H662" i="1"/>
  <c r="H663" i="1"/>
  <c r="H665" i="1"/>
  <c r="H666" i="1"/>
  <c r="H667" i="1"/>
  <c r="H668" i="1"/>
  <c r="H670" i="1"/>
  <c r="H671" i="1"/>
  <c r="H672" i="1"/>
  <c r="H674" i="1"/>
  <c r="H675" i="1"/>
  <c r="H676" i="1"/>
  <c r="H678" i="1"/>
  <c r="H679" i="1"/>
  <c r="H680" i="1"/>
  <c r="H682" i="1"/>
  <c r="H683" i="1"/>
  <c r="H685" i="1"/>
  <c r="H686" i="1"/>
  <c r="H687" i="1"/>
  <c r="H689" i="1"/>
  <c r="H690" i="1"/>
  <c r="H691" i="1"/>
  <c r="H693" i="1"/>
  <c r="H694" i="1"/>
  <c r="H695" i="1"/>
  <c r="H697" i="1"/>
  <c r="H698" i="1"/>
  <c r="H699" i="1"/>
  <c r="H700" i="1"/>
  <c r="H702" i="1"/>
  <c r="H703" i="1"/>
  <c r="H704" i="1"/>
  <c r="H706" i="1"/>
  <c r="H707" i="1"/>
  <c r="H709" i="1"/>
  <c r="H710" i="1"/>
  <c r="H125" i="1"/>
  <c r="H121" i="1"/>
</calcChain>
</file>

<file path=xl/sharedStrings.xml><?xml version="1.0" encoding="utf-8"?>
<sst xmlns="http://schemas.openxmlformats.org/spreadsheetml/2006/main" count="1153" uniqueCount="223">
  <si>
    <t>GP</t>
  </si>
  <si>
    <t>GS</t>
  </si>
  <si>
    <t>FGA</t>
  </si>
  <si>
    <t>3PA</t>
  </si>
  <si>
    <t>FTA</t>
  </si>
  <si>
    <t>OFF REB</t>
  </si>
  <si>
    <t>DEF REB</t>
  </si>
  <si>
    <t>TO</t>
  </si>
  <si>
    <t>AVG</t>
  </si>
  <si>
    <t>Year</t>
  </si>
  <si>
    <t>2005-06</t>
  </si>
  <si>
    <t>2006-07</t>
  </si>
  <si>
    <t>2007-08</t>
  </si>
  <si>
    <t>2008-09</t>
  </si>
  <si>
    <t>1988-89</t>
  </si>
  <si>
    <t>1989-90</t>
  </si>
  <si>
    <t>1990-91</t>
  </si>
  <si>
    <t>1991-92</t>
  </si>
  <si>
    <t>1992-93</t>
  </si>
  <si>
    <t>1993-94</t>
  </si>
  <si>
    <t>1994-95</t>
  </si>
  <si>
    <t>1986-87</t>
  </si>
  <si>
    <t>1987-88</t>
  </si>
  <si>
    <t>1995-96</t>
  </si>
  <si>
    <t>2001-02</t>
  </si>
  <si>
    <t>2002-03</t>
  </si>
  <si>
    <t>2003-04</t>
  </si>
  <si>
    <t>2004-05</t>
  </si>
  <si>
    <t>1985-86</t>
  </si>
  <si>
    <t>1981-82</t>
  </si>
  <si>
    <t>1982-83</t>
  </si>
  <si>
    <t>1983-84</t>
  </si>
  <si>
    <t>2009-10</t>
  </si>
  <si>
    <t>1996-97</t>
  </si>
  <si>
    <t>1997-98</t>
  </si>
  <si>
    <t>1998-99</t>
  </si>
  <si>
    <t>1999-00</t>
  </si>
  <si>
    <t>2010-11</t>
  </si>
  <si>
    <t>2000-01</t>
  </si>
  <si>
    <t>1980-81</t>
  </si>
  <si>
    <t>1965-66</t>
  </si>
  <si>
    <t>1967-68</t>
  </si>
  <si>
    <t>1968-69</t>
  </si>
  <si>
    <t>1969-70</t>
  </si>
  <si>
    <t>1970-71</t>
  </si>
  <si>
    <t>1971-72</t>
  </si>
  <si>
    <t>1972-73</t>
  </si>
  <si>
    <t>1976-77</t>
  </si>
  <si>
    <t>1974-75</t>
  </si>
  <si>
    <t>1975-76</t>
  </si>
  <si>
    <t>1977-78</t>
  </si>
  <si>
    <t>1978-79</t>
  </si>
  <si>
    <t>1979-80</t>
  </si>
  <si>
    <t>Don Bones</t>
  </si>
  <si>
    <t>Earle Greer</t>
  </si>
  <si>
    <t>Keith Fisher</t>
  </si>
  <si>
    <t>Dave Moyer</t>
  </si>
  <si>
    <t>Ed Urie</t>
  </si>
  <si>
    <t>Al Munford</t>
  </si>
  <si>
    <t>Juwan Justice</t>
  </si>
  <si>
    <t>Lonnie White</t>
  </si>
  <si>
    <t>Eric White</t>
  </si>
  <si>
    <t>John Grobelny</t>
  </si>
  <si>
    <t>1966-67</t>
  </si>
  <si>
    <t>Andy Heimbach</t>
  </si>
  <si>
    <t>Todd Painton</t>
  </si>
  <si>
    <t>George Fields</t>
  </si>
  <si>
    <t>Kevin Morrissey</t>
  </si>
  <si>
    <t>Shahad Abdur-Rahkman</t>
  </si>
  <si>
    <t>Chris Diller</t>
  </si>
  <si>
    <t>Channon Easley</t>
  </si>
  <si>
    <t>John Lehman</t>
  </si>
  <si>
    <t>Chris Bach</t>
  </si>
  <si>
    <t>Joe Williams</t>
  </si>
  <si>
    <t>Steve Guter</t>
  </si>
  <si>
    <t>Willie Shields</t>
  </si>
  <si>
    <t>Cliff Smith</t>
  </si>
  <si>
    <t>Terrance King</t>
  </si>
  <si>
    <t>Wayne Bishop</t>
  </si>
  <si>
    <t>Josh Wentz</t>
  </si>
  <si>
    <t>Ro Trachtman</t>
  </si>
  <si>
    <t>Mike DelGrosso</t>
  </si>
  <si>
    <t>R.C. Kehoe</t>
  </si>
  <si>
    <t>Trevin Panaia</t>
  </si>
  <si>
    <t>James Brooks</t>
  </si>
  <si>
    <t>Evan Engle</t>
  </si>
  <si>
    <t>Luis Ortiz</t>
  </si>
  <si>
    <t>Fred Richter</t>
  </si>
  <si>
    <t>Bob Schlosser</t>
  </si>
  <si>
    <t>1973-74</t>
  </si>
  <si>
    <t>Pat Fleury</t>
  </si>
  <si>
    <t>Cliff Riddick</t>
  </si>
  <si>
    <t>Robby Pines</t>
  </si>
  <si>
    <t>Tyson Murdock</t>
  </si>
  <si>
    <t>Keith Carroll</t>
  </si>
  <si>
    <t>1984-85</t>
  </si>
  <si>
    <t>Murvin English</t>
  </si>
  <si>
    <t>Mike Tobin</t>
  </si>
  <si>
    <t>Jim Smith</t>
  </si>
  <si>
    <t>Eric Yankowy</t>
  </si>
  <si>
    <t>Ronnie Little</t>
  </si>
  <si>
    <t>Rich Baker</t>
  </si>
  <si>
    <t>Jack Morley</t>
  </si>
  <si>
    <t>Roy Wohl</t>
  </si>
  <si>
    <t>Reggie Steele</t>
  </si>
  <si>
    <t>Lamarr Alston</t>
  </si>
  <si>
    <t>Chris Bennet</t>
  </si>
  <si>
    <t>Will Brown</t>
  </si>
  <si>
    <t>Spencer Poulson</t>
  </si>
  <si>
    <t>Howard Flowers</t>
  </si>
  <si>
    <t>Darron Bradley</t>
  </si>
  <si>
    <t>Ikey Dweck</t>
  </si>
  <si>
    <t>Dave Lutz</t>
  </si>
  <si>
    <t>Moe Griffin</t>
  </si>
  <si>
    <t>Rodney Robinson</t>
  </si>
  <si>
    <t>Duane Johnson</t>
  </si>
  <si>
    <t>Micah Covert</t>
  </si>
  <si>
    <t xml:space="preserve">Mike DeMarco </t>
  </si>
  <si>
    <t>John Shelton</t>
  </si>
  <si>
    <t>Eric Bryan</t>
  </si>
  <si>
    <t>Marcus Brown</t>
  </si>
  <si>
    <t>Ronald Louis</t>
  </si>
  <si>
    <t>Danny Hargrove</t>
  </si>
  <si>
    <t>Naveen Mohiuddin</t>
  </si>
  <si>
    <t>Rob Georges</t>
  </si>
  <si>
    <t>Andy Wimmer</t>
  </si>
  <si>
    <t>Sky Williams</t>
  </si>
  <si>
    <t>Anthony Ross</t>
  </si>
  <si>
    <t>Jon Kelley</t>
  </si>
  <si>
    <t>Aamir Taylor</t>
  </si>
  <si>
    <t>LaMont Jones</t>
  </si>
  <si>
    <t>Dave Fedorka</t>
  </si>
  <si>
    <t>Dave Majeski</t>
  </si>
  <si>
    <t>Chris Coursey</t>
  </si>
  <si>
    <t>Quincy Henderson</t>
  </si>
  <si>
    <t>Rob Smith</t>
  </si>
  <si>
    <t>Raheem Richardson</t>
  </si>
  <si>
    <t>Chris McNesby</t>
  </si>
  <si>
    <t>Tom Sondergaard</t>
  </si>
  <si>
    <t>Bryan Madigan</t>
  </si>
  <si>
    <t>Michael Smith</t>
  </si>
  <si>
    <t>Jeff Macko</t>
  </si>
  <si>
    <t>Maurice Clark</t>
  </si>
  <si>
    <t>Mike McNulty</t>
  </si>
  <si>
    <t>Kevin Everly</t>
  </si>
  <si>
    <t>Jacques Armand</t>
  </si>
  <si>
    <t>Rick Morgan</t>
  </si>
  <si>
    <t>Joe Darling</t>
  </si>
  <si>
    <t>Darrell Gray</t>
  </si>
  <si>
    <t>Jeff Wilson</t>
  </si>
  <si>
    <t>Tom Suk</t>
  </si>
  <si>
    <t>Tom Figas</t>
  </si>
  <si>
    <t>Ray Hamlin</t>
  </si>
  <si>
    <t>Kelvin Healy</t>
  </si>
  <si>
    <t>Joe Whalen</t>
  </si>
  <si>
    <t>Jeff Markland</t>
  </si>
  <si>
    <t>Mike Angelos</t>
  </si>
  <si>
    <t>Dave Zinn</t>
  </si>
  <si>
    <t>Del Harvery</t>
  </si>
  <si>
    <t>Mike Reilly</t>
  </si>
  <si>
    <t>Ted Clark</t>
  </si>
  <si>
    <t>Len Poole</t>
  </si>
  <si>
    <t>Larry Gravett</t>
  </si>
  <si>
    <t>Charlie Bowen</t>
  </si>
  <si>
    <t>Skip Milford</t>
  </si>
  <si>
    <t>Ken Young</t>
  </si>
  <si>
    <t>Bob Pedrick</t>
  </si>
  <si>
    <t>Baatz</t>
  </si>
  <si>
    <t>McDermott</t>
  </si>
  <si>
    <t>Snyder</t>
  </si>
  <si>
    <t>Myers</t>
  </si>
  <si>
    <t>Phelps</t>
  </si>
  <si>
    <t>career</t>
  </si>
  <si>
    <t>Ben Kizer</t>
  </si>
  <si>
    <t>REB AVG</t>
  </si>
  <si>
    <t>Jonathan Roberts</t>
  </si>
  <si>
    <t>Derek Hunt</t>
  </si>
  <si>
    <t>Dennis Marchalonis</t>
  </si>
  <si>
    <t>FG (100)</t>
  </si>
  <si>
    <t>FG% (50.0)</t>
  </si>
  <si>
    <t>3PT (25)</t>
  </si>
  <si>
    <t>3PT% (35.0)</t>
  </si>
  <si>
    <t>FT (75)</t>
  </si>
  <si>
    <t>FT% (75.0)</t>
  </si>
  <si>
    <t>REB (150)</t>
  </si>
  <si>
    <t>A (75)</t>
  </si>
  <si>
    <t>BLK (20)</t>
  </si>
  <si>
    <t>STL (30)</t>
  </si>
  <si>
    <t>PTS (300)</t>
  </si>
  <si>
    <t>2011-12</t>
  </si>
  <si>
    <t>Whis Grant</t>
  </si>
  <si>
    <t>Matt Tobin</t>
  </si>
  <si>
    <t>Russell Graham III</t>
  </si>
  <si>
    <t>MIN</t>
  </si>
  <si>
    <t>2012-13</t>
  </si>
  <si>
    <t>Gerald Bridges</t>
  </si>
  <si>
    <t>2013-14</t>
  </si>
  <si>
    <t>Zechariah Runkle</t>
  </si>
  <si>
    <t>Lamont Tillery</t>
  </si>
  <si>
    <t>Jamal Nwanemeka</t>
  </si>
  <si>
    <t>Rasheed Moore</t>
  </si>
  <si>
    <t>2014-15</t>
  </si>
  <si>
    <t>Jakwan Jones</t>
  </si>
  <si>
    <t>Steve Harris</t>
  </si>
  <si>
    <t>Muhamadou Kaba</t>
  </si>
  <si>
    <t>2015-16</t>
  </si>
  <si>
    <t>Quindell Brice</t>
  </si>
  <si>
    <t>Ryan Krawczeniuk</t>
  </si>
  <si>
    <t>Wes Cherry</t>
  </si>
  <si>
    <t>Nick Giordano</t>
  </si>
  <si>
    <t>Kitt Najee Walls</t>
  </si>
  <si>
    <t>2016-17</t>
  </si>
  <si>
    <t>Chris Bing</t>
  </si>
  <si>
    <t>2017-18</t>
  </si>
  <si>
    <t>Montrel Morgan</t>
  </si>
  <si>
    <t>Kobi Nwandu</t>
  </si>
  <si>
    <t>Josh Williams</t>
  </si>
  <si>
    <t>Ralik Wise</t>
  </si>
  <si>
    <t>2018-19</t>
  </si>
  <si>
    <t>Steven Stoney</t>
  </si>
  <si>
    <t>Ryan Smith</t>
  </si>
  <si>
    <t>Michal Weiss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</si>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</sst>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0" xfId="0" applyFont="1" applyFill="1"/>
    <xf numFmtId="164" fontId="0" fillId="0" borderId="0" xfId="0" applyNumberFormat="1" applyFont="1" applyFill="1"/>
    <xf numFmtId="165" fontId="0" fillId="0" borderId="0" xfId="0" applyNumberFormat="1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164" fontId="3" fillId="0" borderId="0" xfId="0" applyNumberFormat="1" applyFont="1" applyFill="1"/>
    <xf numFmtId="165" fontId="3" fillId="0" borderId="0" xfId="0" applyNumberFormat="1" applyFont="1" applyFill="1"/>
    <xf numFmtId="0" fontId="0" fillId="2" borderId="0" xfId="0" applyFill="1"/>
    <xf numFmtId="0" fontId="0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0" fontId="2" fillId="2" borderId="0" xfId="0" applyFont="1" applyFill="1"/>
    <xf numFmtId="164" fontId="1" fillId="2" borderId="0" xfId="0" applyNumberFormat="1" applyFont="1" applyFill="1"/>
    <xf numFmtId="164" fontId="0" fillId="2" borderId="0" xfId="0" applyNumberFormat="1" applyFont="1" applyFill="1"/>
    <xf numFmtId="165" fontId="0" fillId="2" borderId="0" xfId="0" applyNumberFormat="1" applyFont="1" applyFill="1"/>
    <xf numFmtId="0" fontId="2" fillId="0" borderId="0" xfId="0" applyFont="1" applyFill="1"/>
    <xf numFmtId="0" fontId="0" fillId="3" borderId="0" xfId="0" applyFont="1" applyFill="1"/>
    <xf numFmtId="0" fontId="0" fillId="3" borderId="0" xfId="0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0" fillId="0" borderId="1" xfId="0" applyFill="1" applyBorder="1"/>
    <xf numFmtId="0" fontId="0" fillId="0" borderId="1" xfId="0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22.42578125" customWidth="1"/>
    <col min="2" max="2" width="20.7109375" customWidth="1"/>
    <col min="3" max="7" width="9.140625" style="1"/>
    <col min="8" max="8" width="9.140625" style="2"/>
    <col min="9" max="10" width="9.140625" style="1"/>
    <col min="12" max="13" width="9.140625" style="1"/>
    <col min="15" max="23" width="9.140625" style="1"/>
  </cols>
  <sheetData>
    <row r="1" spans="1:25" x14ac:dyDescent="0.25">
      <c r="B1" s="4" t="s">
        <v>9</v>
      </c>
      <c r="C1" s="4" t="s">
        <v>0</v>
      </c>
      <c r="D1" s="4" t="s">
        <v>1</v>
      </c>
      <c r="E1" s="4" t="s">
        <v>193</v>
      </c>
      <c r="F1" s="4" t="s">
        <v>178</v>
      </c>
      <c r="G1" s="4" t="s">
        <v>2</v>
      </c>
      <c r="H1" s="5" t="s">
        <v>179</v>
      </c>
      <c r="I1" s="4" t="s">
        <v>180</v>
      </c>
      <c r="J1" s="4" t="s">
        <v>3</v>
      </c>
      <c r="K1" s="4" t="s">
        <v>181</v>
      </c>
      <c r="L1" s="4" t="s">
        <v>182</v>
      </c>
      <c r="M1" s="4" t="s">
        <v>4</v>
      </c>
      <c r="N1" s="4" t="s">
        <v>183</v>
      </c>
      <c r="O1" s="4" t="s">
        <v>5</v>
      </c>
      <c r="P1" s="4" t="s">
        <v>6</v>
      </c>
      <c r="Q1" s="4" t="s">
        <v>184</v>
      </c>
      <c r="R1" s="4" t="s">
        <v>174</v>
      </c>
      <c r="S1" s="4" t="s">
        <v>185</v>
      </c>
      <c r="T1" s="4" t="s">
        <v>7</v>
      </c>
      <c r="U1" s="4" t="s">
        <v>186</v>
      </c>
      <c r="V1" s="4" t="s">
        <v>187</v>
      </c>
      <c r="W1" s="4" t="s">
        <v>188</v>
      </c>
      <c r="X1" s="4" t="s">
        <v>8</v>
      </c>
      <c r="Y1" s="4"/>
    </row>
    <row r="2" spans="1:25" x14ac:dyDescent="0.25"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s="24" customFormat="1" x14ac:dyDescent="0.25">
      <c r="A3" s="24" t="s">
        <v>214</v>
      </c>
      <c r="B3" s="23" t="s">
        <v>211</v>
      </c>
      <c r="C3" s="23">
        <v>23</v>
      </c>
      <c r="D3" s="23">
        <v>0</v>
      </c>
      <c r="E3" s="23">
        <v>200</v>
      </c>
      <c r="F3" s="23">
        <v>26</v>
      </c>
      <c r="G3" s="23">
        <v>69</v>
      </c>
      <c r="H3" s="25">
        <f t="shared" ref="H3:H7" si="0">AVERAGE(F3/G3)</f>
        <v>0.37681159420289856</v>
      </c>
      <c r="I3" s="23">
        <v>9</v>
      </c>
      <c r="J3" s="23">
        <v>31</v>
      </c>
      <c r="K3" s="25">
        <f t="shared" ref="K3:K7" si="1">AVERAGE(I3/J3)</f>
        <v>0.29032258064516131</v>
      </c>
      <c r="L3" s="23">
        <v>10</v>
      </c>
      <c r="M3" s="23">
        <v>13</v>
      </c>
      <c r="N3" s="25">
        <f t="shared" ref="N3:N7" si="2">AVERAGE(L3/M3)</f>
        <v>0.76923076923076927</v>
      </c>
      <c r="O3" s="23">
        <v>13</v>
      </c>
      <c r="P3" s="23">
        <v>15</v>
      </c>
      <c r="Q3" s="23">
        <v>28</v>
      </c>
      <c r="R3" s="26">
        <f t="shared" ref="R3:R7" si="3">AVERAGE(Q3/C3)</f>
        <v>1.2173913043478262</v>
      </c>
      <c r="S3" s="23">
        <v>15</v>
      </c>
      <c r="T3" s="23">
        <v>17</v>
      </c>
      <c r="U3" s="23">
        <v>0</v>
      </c>
      <c r="V3" s="23">
        <v>9</v>
      </c>
      <c r="W3" s="23">
        <v>71</v>
      </c>
      <c r="X3" s="26">
        <f t="shared" ref="X3:X7" si="4">AVERAGE(W3/C3)</f>
        <v>3.0869565217391304</v>
      </c>
      <c r="Y3" s="23"/>
    </row>
    <row r="4" spans="1:25" s="2" customFormat="1" x14ac:dyDescent="0.25">
      <c r="A4" s="2" t="s">
        <v>214</v>
      </c>
      <c r="B4" s="5" t="s">
        <v>213</v>
      </c>
      <c r="C4" s="5">
        <v>33</v>
      </c>
      <c r="D4" s="5">
        <v>33</v>
      </c>
      <c r="E4" s="5">
        <v>590</v>
      </c>
      <c r="F4" s="5">
        <v>55</v>
      </c>
      <c r="G4" s="5">
        <v>134</v>
      </c>
      <c r="H4" s="10">
        <f t="shared" si="0"/>
        <v>0.41044776119402987</v>
      </c>
      <c r="I4" s="5">
        <v>23</v>
      </c>
      <c r="J4" s="5">
        <v>61</v>
      </c>
      <c r="K4" s="10">
        <f t="shared" si="1"/>
        <v>0.37704918032786883</v>
      </c>
      <c r="L4" s="5">
        <v>38</v>
      </c>
      <c r="M4" s="5">
        <v>44</v>
      </c>
      <c r="N4" s="10">
        <f t="shared" si="2"/>
        <v>0.86363636363636365</v>
      </c>
      <c r="O4" s="5">
        <v>23</v>
      </c>
      <c r="P4" s="5">
        <v>44</v>
      </c>
      <c r="Q4" s="5">
        <v>67</v>
      </c>
      <c r="R4" s="11">
        <f t="shared" si="3"/>
        <v>2.0303030303030303</v>
      </c>
      <c r="S4" s="5">
        <v>23</v>
      </c>
      <c r="T4" s="5">
        <v>33</v>
      </c>
      <c r="U4" s="5">
        <v>3</v>
      </c>
      <c r="V4" s="5">
        <v>25</v>
      </c>
      <c r="W4" s="5">
        <v>171</v>
      </c>
      <c r="X4" s="11">
        <f t="shared" si="4"/>
        <v>5.1818181818181817</v>
      </c>
      <c r="Y4" s="5"/>
    </row>
    <row r="5" spans="1:25" s="2" customFormat="1" x14ac:dyDescent="0.25">
      <c r="A5" s="2" t="s">
        <v>214</v>
      </c>
      <c r="B5" s="5" t="s">
        <v>218</v>
      </c>
      <c r="C5" s="5">
        <v>28</v>
      </c>
      <c r="D5" s="5">
        <v>26</v>
      </c>
      <c r="E5" s="5">
        <v>587</v>
      </c>
      <c r="F5" s="5">
        <v>57</v>
      </c>
      <c r="G5" s="5">
        <v>131</v>
      </c>
      <c r="H5" s="10">
        <f t="shared" si="0"/>
        <v>0.4351145038167939</v>
      </c>
      <c r="I5" s="5">
        <v>36</v>
      </c>
      <c r="J5" s="5">
        <v>82</v>
      </c>
      <c r="K5" s="10">
        <f t="shared" si="1"/>
        <v>0.43902439024390244</v>
      </c>
      <c r="L5" s="5">
        <v>22</v>
      </c>
      <c r="M5" s="5">
        <v>28</v>
      </c>
      <c r="N5" s="10">
        <f t="shared" si="2"/>
        <v>0.7857142857142857</v>
      </c>
      <c r="O5" s="5">
        <v>17</v>
      </c>
      <c r="P5" s="5">
        <v>53</v>
      </c>
      <c r="Q5" s="5">
        <v>70</v>
      </c>
      <c r="R5" s="11">
        <f t="shared" si="3"/>
        <v>2.5</v>
      </c>
      <c r="S5" s="5">
        <v>26</v>
      </c>
      <c r="T5" s="5">
        <v>30</v>
      </c>
      <c r="U5" s="5">
        <v>1</v>
      </c>
      <c r="V5" s="5">
        <v>31</v>
      </c>
      <c r="W5" s="5">
        <v>172</v>
      </c>
      <c r="X5" s="11">
        <f t="shared" si="4"/>
        <v>6.1428571428571432</v>
      </c>
      <c r="Y5" s="5"/>
    </row>
    <row r="6" spans="1:25" s="2" customFormat="1" x14ac:dyDescent="0.25">
      <c r="A6" s="2" t="s">
        <v>214</v>
      </c>
      <c r="B6" s="5" t="s">
        <v>222</v>
      </c>
      <c r="C6" s="5">
        <v>28</v>
      </c>
      <c r="D6" s="5">
        <v>24</v>
      </c>
      <c r="E6" s="5">
        <v>560</v>
      </c>
      <c r="F6" s="5">
        <v>71</v>
      </c>
      <c r="G6" s="5">
        <v>153</v>
      </c>
      <c r="H6" s="10">
        <f t="shared" si="0"/>
        <v>0.46405228758169936</v>
      </c>
      <c r="I6" s="5">
        <v>39</v>
      </c>
      <c r="J6" s="5">
        <v>84</v>
      </c>
      <c r="K6" s="10">
        <f t="shared" si="1"/>
        <v>0.4642857142857143</v>
      </c>
      <c r="L6" s="5">
        <v>31</v>
      </c>
      <c r="M6" s="5">
        <v>37</v>
      </c>
      <c r="N6" s="10">
        <f t="shared" si="2"/>
        <v>0.83783783783783783</v>
      </c>
      <c r="O6" s="5">
        <v>11</v>
      </c>
      <c r="P6" s="5">
        <v>48</v>
      </c>
      <c r="Q6" s="5">
        <v>59</v>
      </c>
      <c r="R6" s="11">
        <f t="shared" si="3"/>
        <v>2.1071428571428572</v>
      </c>
      <c r="S6" s="5">
        <v>30</v>
      </c>
      <c r="T6" s="5">
        <v>38</v>
      </c>
      <c r="U6" s="5">
        <v>8</v>
      </c>
      <c r="V6" s="5">
        <v>22</v>
      </c>
      <c r="W6" s="5">
        <v>212</v>
      </c>
      <c r="X6" s="11">
        <f t="shared" si="4"/>
        <v>7.5714285714285712</v>
      </c>
      <c r="Y6" s="5"/>
    </row>
    <row r="7" spans="1:25" s="3" customFormat="1" x14ac:dyDescent="0.25">
      <c r="A7" s="3" t="s">
        <v>214</v>
      </c>
      <c r="B7" s="3" t="s">
        <v>172</v>
      </c>
      <c r="C7" s="3">
        <v>112</v>
      </c>
      <c r="D7" s="3">
        <v>83</v>
      </c>
      <c r="E7" s="3">
        <v>1937</v>
      </c>
      <c r="F7" s="3">
        <v>209</v>
      </c>
      <c r="G7" s="3">
        <v>487</v>
      </c>
      <c r="H7" s="12">
        <f t="shared" si="0"/>
        <v>0.42915811088295686</v>
      </c>
      <c r="I7" s="3">
        <v>107</v>
      </c>
      <c r="J7" s="3">
        <v>258</v>
      </c>
      <c r="K7" s="12">
        <f t="shared" si="1"/>
        <v>0.41472868217054265</v>
      </c>
      <c r="L7" s="3">
        <v>101</v>
      </c>
      <c r="M7" s="3">
        <v>122</v>
      </c>
      <c r="N7" s="12">
        <f t="shared" si="2"/>
        <v>0.82786885245901642</v>
      </c>
      <c r="O7" s="3">
        <v>64</v>
      </c>
      <c r="P7" s="3">
        <v>160</v>
      </c>
      <c r="Q7" s="3">
        <v>224</v>
      </c>
      <c r="R7" s="13">
        <f t="shared" si="3"/>
        <v>2</v>
      </c>
      <c r="S7" s="3">
        <v>94</v>
      </c>
      <c r="T7" s="3">
        <v>118</v>
      </c>
      <c r="U7" s="3">
        <v>12</v>
      </c>
      <c r="V7" s="3">
        <v>87</v>
      </c>
      <c r="W7" s="3">
        <v>626</v>
      </c>
      <c r="X7" s="13">
        <f t="shared" si="4"/>
        <v>5.5892857142857144</v>
      </c>
    </row>
    <row r="8" spans="1:25" s="3" customFormat="1" x14ac:dyDescent="0.25">
      <c r="H8" s="12"/>
      <c r="K8" s="12"/>
      <c r="N8" s="12"/>
      <c r="R8" s="13"/>
      <c r="X8" s="13"/>
    </row>
    <row r="9" spans="1:25" s="24" customFormat="1" x14ac:dyDescent="0.25">
      <c r="A9" s="23" t="s">
        <v>221</v>
      </c>
      <c r="B9" s="23" t="s">
        <v>211</v>
      </c>
      <c r="C9" s="23">
        <v>13</v>
      </c>
      <c r="D9" s="23">
        <v>0</v>
      </c>
      <c r="E9" s="23">
        <v>62</v>
      </c>
      <c r="F9" s="23">
        <v>9</v>
      </c>
      <c r="G9" s="23">
        <v>18</v>
      </c>
      <c r="H9" s="25">
        <f>AVERAGE(F9/G9)</f>
        <v>0.5</v>
      </c>
      <c r="I9" s="23">
        <v>1</v>
      </c>
      <c r="J9" s="23">
        <v>4</v>
      </c>
      <c r="K9" s="25">
        <f>AVERAGE(I9/J9)</f>
        <v>0.25</v>
      </c>
      <c r="L9" s="23">
        <v>10</v>
      </c>
      <c r="M9" s="23">
        <v>15</v>
      </c>
      <c r="N9" s="25">
        <f>AVERAGE(L9/M9)</f>
        <v>0.66666666666666663</v>
      </c>
      <c r="O9" s="23">
        <v>10</v>
      </c>
      <c r="P9" s="23">
        <v>8</v>
      </c>
      <c r="Q9" s="23">
        <v>18</v>
      </c>
      <c r="R9" s="26">
        <f>AVERAGE(Q9/C9)</f>
        <v>1.3846153846153846</v>
      </c>
      <c r="S9" s="23">
        <v>2</v>
      </c>
      <c r="T9" s="23">
        <v>6</v>
      </c>
      <c r="U9" s="23">
        <v>0</v>
      </c>
      <c r="V9" s="23">
        <v>1</v>
      </c>
      <c r="W9" s="23">
        <v>29</v>
      </c>
      <c r="X9" s="26">
        <f>AVERAGE(W9/C9)</f>
        <v>2.2307692307692308</v>
      </c>
      <c r="Y9" s="23"/>
    </row>
    <row r="10" spans="1:25" s="2" customFormat="1" x14ac:dyDescent="0.25">
      <c r="A10" s="5" t="s">
        <v>221</v>
      </c>
      <c r="B10" s="5" t="s">
        <v>213</v>
      </c>
      <c r="C10" s="5">
        <v>11</v>
      </c>
      <c r="D10" s="5">
        <v>0</v>
      </c>
      <c r="E10" s="5">
        <v>49</v>
      </c>
      <c r="F10" s="5">
        <v>8</v>
      </c>
      <c r="G10" s="5">
        <v>13</v>
      </c>
      <c r="H10" s="10">
        <f>AVERAGE(F10/G10)</f>
        <v>0.61538461538461542</v>
      </c>
      <c r="I10" s="5">
        <v>0</v>
      </c>
      <c r="J10" s="5">
        <v>0</v>
      </c>
      <c r="K10" s="10" t="e">
        <f>AVERAGE(I10/J10)</f>
        <v>#DIV/0!</v>
      </c>
      <c r="L10" s="5">
        <v>3</v>
      </c>
      <c r="M10" s="5">
        <v>11</v>
      </c>
      <c r="N10" s="10">
        <f>AVERAGE(L10/M10)</f>
        <v>0.27272727272727271</v>
      </c>
      <c r="O10" s="5">
        <v>5</v>
      </c>
      <c r="P10" s="5">
        <v>9</v>
      </c>
      <c r="Q10" s="5">
        <v>14</v>
      </c>
      <c r="R10" s="11">
        <f>AVERAGE(Q10/C10)</f>
        <v>1.2727272727272727</v>
      </c>
      <c r="S10" s="5">
        <v>0</v>
      </c>
      <c r="T10" s="5">
        <v>5</v>
      </c>
      <c r="U10" s="5">
        <v>0</v>
      </c>
      <c r="V10" s="5">
        <v>0</v>
      </c>
      <c r="W10" s="5">
        <v>19</v>
      </c>
      <c r="X10" s="11">
        <f>AVERAGE(W10/C10)</f>
        <v>1.7272727272727273</v>
      </c>
      <c r="Y10" s="5"/>
    </row>
    <row r="11" spans="1:25" s="2" customFormat="1" x14ac:dyDescent="0.25">
      <c r="A11" s="5" t="s">
        <v>221</v>
      </c>
      <c r="B11" s="5" t="s">
        <v>218</v>
      </c>
      <c r="C11" s="5">
        <v>28</v>
      </c>
      <c r="D11" s="5">
        <v>2</v>
      </c>
      <c r="E11" s="5">
        <v>440</v>
      </c>
      <c r="F11" s="5">
        <v>84</v>
      </c>
      <c r="G11" s="5">
        <v>120</v>
      </c>
      <c r="H11" s="10">
        <f>AVERAGE(F11/G11)</f>
        <v>0.7</v>
      </c>
      <c r="I11" s="5">
        <v>0</v>
      </c>
      <c r="J11" s="5">
        <v>0</v>
      </c>
      <c r="K11" s="10" t="e">
        <f>AVERAGE(I11/J11)</f>
        <v>#DIV/0!</v>
      </c>
      <c r="L11" s="5">
        <v>15</v>
      </c>
      <c r="M11" s="5">
        <v>43</v>
      </c>
      <c r="N11" s="10">
        <f>AVERAGE(L11/M11)</f>
        <v>0.34883720930232559</v>
      </c>
      <c r="O11" s="5">
        <v>37</v>
      </c>
      <c r="P11" s="5">
        <v>61</v>
      </c>
      <c r="Q11" s="5">
        <v>98</v>
      </c>
      <c r="R11" s="11">
        <f>AVERAGE(Q11/C11)</f>
        <v>3.5</v>
      </c>
      <c r="S11" s="5">
        <v>12</v>
      </c>
      <c r="T11" s="5">
        <v>33</v>
      </c>
      <c r="U11" s="5">
        <v>2</v>
      </c>
      <c r="V11" s="5">
        <v>21</v>
      </c>
      <c r="W11" s="5">
        <v>183</v>
      </c>
      <c r="X11" s="11">
        <f>AVERAGE(W11/C11)</f>
        <v>6.5357142857142856</v>
      </c>
      <c r="Y11" s="5"/>
    </row>
    <row r="12" spans="1:25" s="2" customFormat="1" x14ac:dyDescent="0.25">
      <c r="A12" s="5" t="s">
        <v>221</v>
      </c>
      <c r="B12" s="5" t="s">
        <v>222</v>
      </c>
      <c r="C12" s="5">
        <v>29</v>
      </c>
      <c r="D12" s="5">
        <v>29</v>
      </c>
      <c r="E12" s="5">
        <v>732</v>
      </c>
      <c r="F12" s="5">
        <v>117</v>
      </c>
      <c r="G12" s="5">
        <v>206</v>
      </c>
      <c r="H12" s="10">
        <f>AVERAGE(F12/G12)</f>
        <v>0.56796116504854366</v>
      </c>
      <c r="I12" s="5">
        <v>0</v>
      </c>
      <c r="J12" s="5">
        <v>2</v>
      </c>
      <c r="K12" s="10">
        <f>AVERAGE(I12/J12)</f>
        <v>0</v>
      </c>
      <c r="L12" s="5">
        <v>31</v>
      </c>
      <c r="M12" s="5">
        <v>81</v>
      </c>
      <c r="N12" s="10">
        <f>AVERAGE(L12/M12)</f>
        <v>0.38271604938271603</v>
      </c>
      <c r="O12" s="5">
        <v>65</v>
      </c>
      <c r="P12" s="5">
        <v>125</v>
      </c>
      <c r="Q12" s="5">
        <v>190</v>
      </c>
      <c r="R12" s="11">
        <f>AVERAGE(Q12/C12)</f>
        <v>6.5517241379310347</v>
      </c>
      <c r="S12" s="5">
        <v>31</v>
      </c>
      <c r="T12" s="5">
        <v>38</v>
      </c>
      <c r="U12" s="5">
        <v>2</v>
      </c>
      <c r="V12" s="5">
        <v>31</v>
      </c>
      <c r="W12" s="5">
        <v>265</v>
      </c>
      <c r="X12" s="11">
        <f>AVERAGE(W12/C12)</f>
        <v>9.137931034482758</v>
      </c>
      <c r="Y12" s="5"/>
    </row>
    <row r="13" spans="1:25" s="2" customFormat="1" x14ac:dyDescent="0.25">
      <c r="A13" s="3" t="s">
        <v>221</v>
      </c>
      <c r="B13" s="3" t="s">
        <v>172</v>
      </c>
      <c r="C13" s="3">
        <v>81</v>
      </c>
      <c r="D13" s="3">
        <v>31</v>
      </c>
      <c r="E13" s="3">
        <v>1283</v>
      </c>
      <c r="F13" s="3">
        <v>218</v>
      </c>
      <c r="G13" s="3">
        <v>357</v>
      </c>
      <c r="H13" s="12">
        <f>AVERAGE(F13/G13)</f>
        <v>0.61064425770308128</v>
      </c>
      <c r="I13" s="3">
        <v>1</v>
      </c>
      <c r="J13" s="3">
        <v>6</v>
      </c>
      <c r="K13" s="12">
        <f>AVERAGE(I13/J13)</f>
        <v>0.16666666666666666</v>
      </c>
      <c r="L13" s="3">
        <v>59</v>
      </c>
      <c r="M13" s="3">
        <v>150</v>
      </c>
      <c r="N13" s="12">
        <f>AVERAGE(L13/M13)</f>
        <v>0.39333333333333331</v>
      </c>
      <c r="O13" s="3">
        <v>117</v>
      </c>
      <c r="P13" s="3">
        <v>203</v>
      </c>
      <c r="Q13" s="3">
        <v>320</v>
      </c>
      <c r="R13" s="13">
        <f>AVERAGE(Q13/C13)</f>
        <v>3.9506172839506171</v>
      </c>
      <c r="S13" s="3">
        <v>45</v>
      </c>
      <c r="T13" s="3">
        <v>82</v>
      </c>
      <c r="U13" s="3">
        <v>4</v>
      </c>
      <c r="V13" s="3">
        <v>53</v>
      </c>
      <c r="W13" s="3">
        <v>496</v>
      </c>
      <c r="X13" s="13">
        <f>AVERAGE(W13/C13)</f>
        <v>6.1234567901234565</v>
      </c>
      <c r="Y13" s="5"/>
    </row>
    <row r="14" spans="1:25" s="2" customFormat="1" x14ac:dyDescent="0.25">
      <c r="B14" s="5"/>
      <c r="C14" s="5"/>
      <c r="D14" s="5"/>
      <c r="E14" s="5"/>
      <c r="F14" s="5"/>
      <c r="G14" s="5"/>
      <c r="H14" s="10"/>
      <c r="I14" s="5"/>
      <c r="J14" s="5"/>
      <c r="K14" s="10"/>
      <c r="L14" s="5"/>
      <c r="M14" s="5"/>
      <c r="N14" s="10"/>
      <c r="O14" s="5"/>
      <c r="P14" s="5"/>
      <c r="Q14" s="5"/>
      <c r="R14" s="11"/>
      <c r="S14" s="5"/>
      <c r="T14" s="5"/>
      <c r="U14" s="5"/>
      <c r="V14" s="5"/>
      <c r="W14" s="5"/>
      <c r="X14" s="11"/>
      <c r="Y14" s="5"/>
    </row>
    <row r="15" spans="1:25" s="14" customFormat="1" x14ac:dyDescent="0.25">
      <c r="A15" s="14" t="s">
        <v>210</v>
      </c>
      <c r="B15" s="15" t="s">
        <v>205</v>
      </c>
      <c r="C15" s="15">
        <v>27</v>
      </c>
      <c r="D15" s="15">
        <v>26</v>
      </c>
      <c r="E15" s="15">
        <v>687</v>
      </c>
      <c r="F15" s="15">
        <v>71</v>
      </c>
      <c r="G15" s="15">
        <v>182</v>
      </c>
      <c r="H15" s="16">
        <f>AVERAGE(F15/G15)</f>
        <v>0.39010989010989011</v>
      </c>
      <c r="I15" s="15">
        <v>29</v>
      </c>
      <c r="J15" s="15">
        <v>80</v>
      </c>
      <c r="K15" s="16">
        <f>AVERAGE(I15/J15)</f>
        <v>0.36249999999999999</v>
      </c>
      <c r="L15" s="15">
        <v>37</v>
      </c>
      <c r="M15" s="15">
        <v>56</v>
      </c>
      <c r="N15" s="16">
        <f>AVERAGE(L15/M15)</f>
        <v>0.6607142857142857</v>
      </c>
      <c r="O15" s="15">
        <v>10</v>
      </c>
      <c r="P15" s="15">
        <v>47</v>
      </c>
      <c r="Q15" s="15">
        <v>57</v>
      </c>
      <c r="R15" s="17">
        <f>AVERAGE(Q15/C15)</f>
        <v>2.1111111111111112</v>
      </c>
      <c r="S15" s="15">
        <v>147</v>
      </c>
      <c r="T15" s="15">
        <v>67</v>
      </c>
      <c r="U15" s="15">
        <v>5</v>
      </c>
      <c r="V15" s="15">
        <v>40</v>
      </c>
      <c r="W15" s="15">
        <v>208</v>
      </c>
      <c r="X15" s="17">
        <f>AVERAGE(W15/C15)</f>
        <v>7.7037037037037033</v>
      </c>
      <c r="Y15" s="15"/>
    </row>
    <row r="16" spans="1:25" s="2" customFormat="1" x14ac:dyDescent="0.25">
      <c r="A16" s="2" t="s">
        <v>210</v>
      </c>
      <c r="B16" s="5" t="s">
        <v>211</v>
      </c>
      <c r="C16" s="5">
        <v>29</v>
      </c>
      <c r="D16" s="5">
        <v>27</v>
      </c>
      <c r="E16" s="5">
        <v>732</v>
      </c>
      <c r="F16" s="5">
        <v>100</v>
      </c>
      <c r="G16" s="5">
        <v>241</v>
      </c>
      <c r="H16" s="10">
        <f>AVERAGE(F16/G16)</f>
        <v>0.41493775933609961</v>
      </c>
      <c r="I16" s="5">
        <v>36</v>
      </c>
      <c r="J16" s="5">
        <v>100</v>
      </c>
      <c r="K16" s="10">
        <f>AVERAGE(I16/J16)</f>
        <v>0.36</v>
      </c>
      <c r="L16" s="5">
        <v>49</v>
      </c>
      <c r="M16" s="5">
        <v>64</v>
      </c>
      <c r="N16" s="10">
        <f>AVERAGE(L16/M16)</f>
        <v>0.765625</v>
      </c>
      <c r="O16" s="5">
        <v>22</v>
      </c>
      <c r="P16" s="5">
        <v>44</v>
      </c>
      <c r="Q16" s="5">
        <v>66</v>
      </c>
      <c r="R16" s="11">
        <f>AVERAGE(Q16/C16)</f>
        <v>2.2758620689655173</v>
      </c>
      <c r="S16" s="5">
        <v>117</v>
      </c>
      <c r="T16" s="5">
        <v>51</v>
      </c>
      <c r="U16" s="5">
        <v>5</v>
      </c>
      <c r="V16" s="5">
        <v>42</v>
      </c>
      <c r="W16" s="5">
        <v>285</v>
      </c>
      <c r="X16" s="13">
        <f>AVERAGE(W16/C16)</f>
        <v>9.8275862068965516</v>
      </c>
      <c r="Y16" s="5"/>
    </row>
    <row r="17" spans="1:25" s="2" customFormat="1" x14ac:dyDescent="0.25">
      <c r="A17" s="2" t="s">
        <v>210</v>
      </c>
      <c r="B17" s="5" t="s">
        <v>213</v>
      </c>
      <c r="C17" s="5">
        <v>29</v>
      </c>
      <c r="D17" s="5">
        <v>0</v>
      </c>
      <c r="E17" s="5">
        <v>522</v>
      </c>
      <c r="F17" s="5">
        <v>60</v>
      </c>
      <c r="G17" s="5">
        <v>166</v>
      </c>
      <c r="H17" s="10">
        <f>AVERAGE(F17/G17)</f>
        <v>0.36144578313253012</v>
      </c>
      <c r="I17" s="5">
        <v>16</v>
      </c>
      <c r="J17" s="5">
        <v>50</v>
      </c>
      <c r="K17" s="10">
        <f>AVERAGE(I17/J17)</f>
        <v>0.32</v>
      </c>
      <c r="L17" s="5">
        <v>30</v>
      </c>
      <c r="M17" s="5">
        <v>45</v>
      </c>
      <c r="N17" s="10">
        <f>AVERAGE(L17/M17)</f>
        <v>0.66666666666666663</v>
      </c>
      <c r="O17" s="5">
        <v>10</v>
      </c>
      <c r="P17" s="5">
        <v>37</v>
      </c>
      <c r="Q17" s="5">
        <v>47</v>
      </c>
      <c r="R17" s="11">
        <f>AVERAGE(Q17/C17)</f>
        <v>1.6206896551724137</v>
      </c>
      <c r="S17" s="5">
        <v>106</v>
      </c>
      <c r="T17" s="5">
        <v>48</v>
      </c>
      <c r="U17" s="5">
        <v>4</v>
      </c>
      <c r="V17" s="5">
        <v>36</v>
      </c>
      <c r="W17" s="5">
        <v>166</v>
      </c>
      <c r="X17" s="13">
        <f>AVERAGE(W17/C17)</f>
        <v>5.7241379310344831</v>
      </c>
      <c r="Y17" s="5"/>
    </row>
    <row r="18" spans="1:25" s="2" customFormat="1" x14ac:dyDescent="0.25">
      <c r="A18" s="2" t="s">
        <v>210</v>
      </c>
      <c r="B18" s="5" t="s">
        <v>222</v>
      </c>
      <c r="C18" s="5">
        <v>29</v>
      </c>
      <c r="D18" s="5">
        <v>29</v>
      </c>
      <c r="E18" s="5">
        <v>668</v>
      </c>
      <c r="F18" s="5">
        <v>90</v>
      </c>
      <c r="G18" s="5">
        <v>240</v>
      </c>
      <c r="H18" s="10">
        <f>AVERAGE(F18/G18)</f>
        <v>0.375</v>
      </c>
      <c r="I18" s="5">
        <v>19</v>
      </c>
      <c r="J18" s="5">
        <v>75</v>
      </c>
      <c r="K18" s="10">
        <f>AVERAGE(I18/J18)</f>
        <v>0.25333333333333335</v>
      </c>
      <c r="L18" s="5">
        <v>58</v>
      </c>
      <c r="M18" s="5">
        <v>71</v>
      </c>
      <c r="N18" s="10">
        <f>AVERAGE(L18/M18)</f>
        <v>0.81690140845070425</v>
      </c>
      <c r="O18" s="5">
        <v>13</v>
      </c>
      <c r="P18" s="5">
        <v>44</v>
      </c>
      <c r="Q18" s="5">
        <v>57</v>
      </c>
      <c r="R18" s="11">
        <f>AVERAGE(Q18/C18)</f>
        <v>1.9655172413793103</v>
      </c>
      <c r="S18" s="5">
        <v>112</v>
      </c>
      <c r="T18" s="5">
        <v>50</v>
      </c>
      <c r="U18" s="5">
        <v>5</v>
      </c>
      <c r="V18" s="5">
        <v>53</v>
      </c>
      <c r="W18" s="5">
        <v>257</v>
      </c>
      <c r="X18" s="13">
        <f>AVERAGE(W18/C18)</f>
        <v>8.862068965517242</v>
      </c>
      <c r="Y18" s="5"/>
    </row>
    <row r="19" spans="1:25" s="3" customFormat="1" x14ac:dyDescent="0.25">
      <c r="A19" s="3" t="s">
        <v>210</v>
      </c>
      <c r="B19" s="3" t="s">
        <v>172</v>
      </c>
      <c r="C19" s="3">
        <v>114</v>
      </c>
      <c r="D19" s="3">
        <v>82</v>
      </c>
      <c r="E19" s="3">
        <v>2609</v>
      </c>
      <c r="F19" s="3">
        <v>321</v>
      </c>
      <c r="G19" s="3">
        <v>829</v>
      </c>
      <c r="H19" s="12">
        <f>AVERAGE(F19/G19)</f>
        <v>0.38721351025331724</v>
      </c>
      <c r="I19" s="3">
        <v>100</v>
      </c>
      <c r="J19" s="3">
        <v>305</v>
      </c>
      <c r="K19" s="12">
        <f>AVERAGE(I19/J19)</f>
        <v>0.32786885245901637</v>
      </c>
      <c r="L19" s="3">
        <v>174</v>
      </c>
      <c r="M19" s="3">
        <v>236</v>
      </c>
      <c r="N19" s="12">
        <f>AVERAGE(L19/M19)</f>
        <v>0.73728813559322037</v>
      </c>
      <c r="O19" s="3">
        <v>55</v>
      </c>
      <c r="P19" s="3">
        <v>172</v>
      </c>
      <c r="Q19" s="3">
        <v>227</v>
      </c>
      <c r="R19" s="13">
        <f>AVERAGE(Q19/C19)</f>
        <v>1.9912280701754386</v>
      </c>
      <c r="S19" s="3">
        <v>482</v>
      </c>
      <c r="T19" s="3">
        <v>216</v>
      </c>
      <c r="U19" s="3">
        <v>19</v>
      </c>
      <c r="V19" s="3">
        <v>171</v>
      </c>
      <c r="W19" s="3">
        <v>916</v>
      </c>
      <c r="X19" s="13">
        <f>AVERAGE(W19/C19)</f>
        <v>8.0350877192982448</v>
      </c>
    </row>
    <row r="20" spans="1:25" s="3" customFormat="1" x14ac:dyDescent="0.25">
      <c r="H20" s="12"/>
      <c r="K20" s="12"/>
      <c r="N20" s="12"/>
      <c r="R20" s="13"/>
      <c r="X20" s="13"/>
    </row>
    <row r="21" spans="1:25" x14ac:dyDescent="0.25">
      <c r="A21" s="14" t="s">
        <v>220</v>
      </c>
      <c r="B21" s="15" t="s">
        <v>218</v>
      </c>
      <c r="C21" s="15">
        <v>28</v>
      </c>
      <c r="D21" s="15">
        <v>27</v>
      </c>
      <c r="E21" s="15">
        <v>689</v>
      </c>
      <c r="F21" s="15">
        <v>177</v>
      </c>
      <c r="G21" s="15">
        <v>293</v>
      </c>
      <c r="H21" s="16">
        <f t="shared" ref="H21:H22" si="5">AVERAGE(F21/G21)</f>
        <v>0.60409556313993173</v>
      </c>
      <c r="I21" s="15">
        <v>12</v>
      </c>
      <c r="J21" s="15">
        <v>32</v>
      </c>
      <c r="K21" s="16">
        <f t="shared" ref="K21:K22" si="6">AVERAGE(I21/J21)</f>
        <v>0.375</v>
      </c>
      <c r="L21" s="15">
        <v>107</v>
      </c>
      <c r="M21" s="15">
        <v>160</v>
      </c>
      <c r="N21" s="16">
        <f t="shared" ref="N21:N22" si="7">AVERAGE(L21/M21)</f>
        <v>0.66874999999999996</v>
      </c>
      <c r="O21" s="15">
        <v>96</v>
      </c>
      <c r="P21" s="15">
        <v>129</v>
      </c>
      <c r="Q21" s="15">
        <v>225</v>
      </c>
      <c r="R21" s="17">
        <f t="shared" ref="R21:R22" si="8">AVERAGE(Q21/C21)</f>
        <v>8.0357142857142865</v>
      </c>
      <c r="S21" s="15">
        <v>23</v>
      </c>
      <c r="T21" s="15">
        <v>54</v>
      </c>
      <c r="U21" s="15">
        <v>30</v>
      </c>
      <c r="V21" s="15">
        <v>26</v>
      </c>
      <c r="W21" s="15">
        <v>473</v>
      </c>
      <c r="X21" s="17">
        <f t="shared" ref="X21:X22" si="9">AVERAGE(W21/C21)</f>
        <v>16.892857142857142</v>
      </c>
      <c r="Y21" s="4"/>
    </row>
    <row r="22" spans="1:25" x14ac:dyDescent="0.25">
      <c r="A22" s="3" t="s">
        <v>220</v>
      </c>
      <c r="B22" s="3" t="s">
        <v>172</v>
      </c>
      <c r="C22" s="3">
        <v>28</v>
      </c>
      <c r="D22" s="3">
        <v>27</v>
      </c>
      <c r="E22" s="3">
        <v>689</v>
      </c>
      <c r="F22" s="3">
        <v>177</v>
      </c>
      <c r="G22" s="3">
        <v>293</v>
      </c>
      <c r="H22" s="12">
        <f t="shared" si="5"/>
        <v>0.60409556313993173</v>
      </c>
      <c r="I22" s="3">
        <v>12</v>
      </c>
      <c r="J22" s="3">
        <v>32</v>
      </c>
      <c r="K22" s="12">
        <f t="shared" si="6"/>
        <v>0.375</v>
      </c>
      <c r="L22" s="3">
        <v>107</v>
      </c>
      <c r="M22" s="3">
        <v>160</v>
      </c>
      <c r="N22" s="12">
        <f t="shared" si="7"/>
        <v>0.66874999999999996</v>
      </c>
      <c r="O22" s="3">
        <v>96</v>
      </c>
      <c r="P22" s="3">
        <v>129</v>
      </c>
      <c r="Q22" s="3">
        <v>225</v>
      </c>
      <c r="R22" s="13">
        <f t="shared" si="8"/>
        <v>8.0357142857142865</v>
      </c>
      <c r="S22" s="3">
        <v>23</v>
      </c>
      <c r="T22" s="3">
        <v>54</v>
      </c>
      <c r="U22" s="3">
        <v>30</v>
      </c>
      <c r="V22" s="3">
        <v>26</v>
      </c>
      <c r="W22" s="3">
        <v>473</v>
      </c>
      <c r="X22" s="13">
        <f t="shared" si="9"/>
        <v>16.892857142857142</v>
      </c>
      <c r="Y22" s="4"/>
    </row>
    <row r="23" spans="1:25" s="2" customFormat="1" x14ac:dyDescent="0.25">
      <c r="B23" s="5"/>
      <c r="C23" s="5"/>
      <c r="D23" s="5"/>
      <c r="E23" s="5"/>
      <c r="F23" s="5"/>
      <c r="G23" s="5"/>
      <c r="H23" s="10"/>
      <c r="I23" s="5"/>
      <c r="J23" s="5"/>
      <c r="K23" s="10"/>
      <c r="L23" s="5"/>
      <c r="M23" s="5"/>
      <c r="N23" s="10"/>
      <c r="O23" s="5"/>
      <c r="P23" s="5"/>
      <c r="Q23" s="5"/>
      <c r="R23" s="11"/>
      <c r="S23" s="5"/>
      <c r="T23" s="5"/>
      <c r="U23" s="5"/>
      <c r="V23" s="5"/>
      <c r="W23" s="5"/>
      <c r="X23" s="11"/>
      <c r="Y23" s="5"/>
    </row>
    <row r="24" spans="1:25" s="2" customFormat="1" x14ac:dyDescent="0.25">
      <c r="A24" s="14" t="s">
        <v>215</v>
      </c>
      <c r="B24" s="15" t="s">
        <v>211</v>
      </c>
      <c r="C24" s="15">
        <v>20</v>
      </c>
      <c r="D24" s="15">
        <v>3</v>
      </c>
      <c r="E24" s="15">
        <v>198</v>
      </c>
      <c r="F24" s="15">
        <v>16</v>
      </c>
      <c r="G24" s="15">
        <v>36</v>
      </c>
      <c r="H24" s="16">
        <f>AVERAGE(F24/G24)</f>
        <v>0.44444444444444442</v>
      </c>
      <c r="I24" s="15">
        <v>2</v>
      </c>
      <c r="J24" s="15">
        <v>13</v>
      </c>
      <c r="K24" s="16">
        <f>AVERAGE(I24/J24)</f>
        <v>0.15384615384615385</v>
      </c>
      <c r="L24" s="15">
        <v>22</v>
      </c>
      <c r="M24" s="15">
        <v>32</v>
      </c>
      <c r="N24" s="16">
        <f>AVERAGE(L24/M24)</f>
        <v>0.6875</v>
      </c>
      <c r="O24" s="15">
        <v>8</v>
      </c>
      <c r="P24" s="15">
        <v>12</v>
      </c>
      <c r="Q24" s="15">
        <v>20</v>
      </c>
      <c r="R24" s="17">
        <f>AVERAGE(Q24/C24)</f>
        <v>1</v>
      </c>
      <c r="S24" s="15">
        <v>10</v>
      </c>
      <c r="T24" s="15">
        <v>11</v>
      </c>
      <c r="U24" s="15">
        <v>4</v>
      </c>
      <c r="V24" s="15">
        <v>10</v>
      </c>
      <c r="W24" s="15">
        <v>56</v>
      </c>
      <c r="X24" s="17">
        <f>AVERAGE(W24/C24)</f>
        <v>2.8</v>
      </c>
      <c r="Y24" s="5"/>
    </row>
    <row r="25" spans="1:25" s="2" customFormat="1" x14ac:dyDescent="0.25">
      <c r="A25" s="2" t="s">
        <v>215</v>
      </c>
      <c r="B25" s="5" t="s">
        <v>213</v>
      </c>
      <c r="C25" s="5">
        <v>33</v>
      </c>
      <c r="D25" s="5">
        <v>33</v>
      </c>
      <c r="E25" s="5">
        <v>800</v>
      </c>
      <c r="F25" s="5">
        <v>146</v>
      </c>
      <c r="G25" s="5">
        <v>257</v>
      </c>
      <c r="H25" s="10">
        <f>AVERAGE(F25/G25)</f>
        <v>0.56809338521400776</v>
      </c>
      <c r="I25" s="5">
        <v>12</v>
      </c>
      <c r="J25" s="5">
        <v>44</v>
      </c>
      <c r="K25" s="10">
        <f>AVERAGE(I25/J25)</f>
        <v>0.27272727272727271</v>
      </c>
      <c r="L25" s="5">
        <v>90</v>
      </c>
      <c r="M25" s="5">
        <v>138</v>
      </c>
      <c r="N25" s="10">
        <f>AVERAGE(L25/M25)</f>
        <v>0.65217391304347827</v>
      </c>
      <c r="O25" s="5">
        <v>54</v>
      </c>
      <c r="P25" s="5">
        <v>90</v>
      </c>
      <c r="Q25" s="5">
        <v>144</v>
      </c>
      <c r="R25" s="11">
        <f>AVERAGE(Q25/C25)</f>
        <v>4.3636363636363633</v>
      </c>
      <c r="S25" s="5">
        <v>46</v>
      </c>
      <c r="T25" s="5">
        <v>64</v>
      </c>
      <c r="U25" s="5">
        <v>13</v>
      </c>
      <c r="V25" s="5">
        <v>41</v>
      </c>
      <c r="W25" s="5">
        <v>394</v>
      </c>
      <c r="X25" s="11">
        <f>AVERAGE(W25/C25)</f>
        <v>11.939393939393939</v>
      </c>
      <c r="Y25" s="5"/>
    </row>
    <row r="26" spans="1:25" s="3" customFormat="1" x14ac:dyDescent="0.25">
      <c r="A26" s="3" t="s">
        <v>215</v>
      </c>
      <c r="B26" s="3" t="s">
        <v>172</v>
      </c>
      <c r="C26" s="3">
        <v>53</v>
      </c>
      <c r="D26" s="3">
        <v>36</v>
      </c>
      <c r="E26" s="3">
        <v>998</v>
      </c>
      <c r="F26" s="3">
        <v>162</v>
      </c>
      <c r="G26" s="3">
        <v>293</v>
      </c>
      <c r="H26" s="12">
        <f>AVERAGE(F26/G26)</f>
        <v>0.55290102389078499</v>
      </c>
      <c r="I26" s="3">
        <v>14</v>
      </c>
      <c r="J26" s="3">
        <v>57</v>
      </c>
      <c r="K26" s="12">
        <f>AVERAGE(I26/J26)</f>
        <v>0.24561403508771928</v>
      </c>
      <c r="L26" s="3">
        <v>112</v>
      </c>
      <c r="M26" s="3">
        <v>170</v>
      </c>
      <c r="N26" s="12">
        <f>AVERAGE(L26/M26)</f>
        <v>0.6588235294117647</v>
      </c>
      <c r="O26" s="3">
        <v>62</v>
      </c>
      <c r="P26" s="3">
        <v>102</v>
      </c>
      <c r="Q26" s="3">
        <v>164</v>
      </c>
      <c r="R26" s="13">
        <f>AVERAGE(Q26/C26)</f>
        <v>3.0943396226415096</v>
      </c>
      <c r="S26" s="3">
        <v>56</v>
      </c>
      <c r="T26" s="3">
        <v>75</v>
      </c>
      <c r="U26" s="3">
        <v>17</v>
      </c>
      <c r="V26" s="3">
        <v>51</v>
      </c>
      <c r="W26" s="3">
        <v>450</v>
      </c>
      <c r="X26" s="13">
        <f>AVERAGE(W26/C26)</f>
        <v>8.4905660377358494</v>
      </c>
    </row>
    <row r="27" spans="1:25" s="2" customFormat="1" x14ac:dyDescent="0.25">
      <c r="B27" s="5"/>
      <c r="C27" s="5"/>
      <c r="D27" s="5"/>
      <c r="E27" s="5"/>
      <c r="F27" s="5"/>
      <c r="G27" s="5"/>
      <c r="H27" s="10"/>
      <c r="I27" s="5"/>
      <c r="J27" s="5"/>
      <c r="K27" s="10"/>
      <c r="L27" s="5"/>
      <c r="M27" s="5"/>
      <c r="N27" s="10"/>
      <c r="O27" s="5"/>
      <c r="P27" s="5"/>
      <c r="Q27" s="5"/>
      <c r="R27" s="11"/>
      <c r="S27" s="5"/>
      <c r="T27" s="5"/>
      <c r="U27" s="5"/>
      <c r="V27" s="5"/>
      <c r="W27" s="5"/>
      <c r="X27" s="11"/>
      <c r="Y27" s="5"/>
    </row>
    <row r="28" spans="1:25" s="14" customFormat="1" x14ac:dyDescent="0.25">
      <c r="A28" s="14" t="s">
        <v>209</v>
      </c>
      <c r="B28" s="15" t="s">
        <v>205</v>
      </c>
      <c r="C28" s="15">
        <v>23</v>
      </c>
      <c r="D28" s="15">
        <v>0</v>
      </c>
      <c r="E28" s="15">
        <v>270</v>
      </c>
      <c r="F28" s="15">
        <v>48</v>
      </c>
      <c r="G28" s="15">
        <v>98</v>
      </c>
      <c r="H28" s="16">
        <f t="shared" ref="H28:H54" si="10">AVERAGE(F28/G28)</f>
        <v>0.48979591836734693</v>
      </c>
      <c r="I28" s="15">
        <v>33</v>
      </c>
      <c r="J28" s="15">
        <v>70</v>
      </c>
      <c r="K28" s="16">
        <f t="shared" ref="K28:K54" si="11">AVERAGE(I28/J28)</f>
        <v>0.47142857142857142</v>
      </c>
      <c r="L28" s="15">
        <v>16</v>
      </c>
      <c r="M28" s="15">
        <v>25</v>
      </c>
      <c r="N28" s="16">
        <f t="shared" ref="N28:N54" si="12">AVERAGE(L28/M28)</f>
        <v>0.64</v>
      </c>
      <c r="O28" s="15">
        <v>6</v>
      </c>
      <c r="P28" s="15">
        <v>14</v>
      </c>
      <c r="Q28" s="15">
        <v>20</v>
      </c>
      <c r="R28" s="17">
        <f t="shared" ref="R28:R54" si="13">AVERAGE(Q28/C28)</f>
        <v>0.86956521739130432</v>
      </c>
      <c r="S28" s="15">
        <v>26</v>
      </c>
      <c r="T28" s="15">
        <v>17</v>
      </c>
      <c r="U28" s="15">
        <v>1</v>
      </c>
      <c r="V28" s="15">
        <v>25</v>
      </c>
      <c r="W28" s="15">
        <v>145</v>
      </c>
      <c r="X28" s="17">
        <f t="shared" ref="X28:X54" si="14">AVERAGE(W28/C28)</f>
        <v>6.3043478260869561</v>
      </c>
      <c r="Y28" s="15"/>
    </row>
    <row r="29" spans="1:25" s="5" customFormat="1" x14ac:dyDescent="0.25">
      <c r="A29" s="5" t="s">
        <v>209</v>
      </c>
      <c r="B29" s="5" t="s">
        <v>211</v>
      </c>
      <c r="C29" s="5">
        <v>27</v>
      </c>
      <c r="D29" s="5">
        <v>3</v>
      </c>
      <c r="E29" s="5">
        <v>444</v>
      </c>
      <c r="F29" s="5">
        <v>57</v>
      </c>
      <c r="G29" s="5">
        <v>145</v>
      </c>
      <c r="H29" s="10">
        <f t="shared" si="10"/>
        <v>0.39310344827586208</v>
      </c>
      <c r="I29" s="5">
        <v>37</v>
      </c>
      <c r="J29" s="5">
        <v>110</v>
      </c>
      <c r="K29" s="10">
        <f t="shared" si="11"/>
        <v>0.33636363636363636</v>
      </c>
      <c r="L29" s="5">
        <v>13</v>
      </c>
      <c r="M29" s="5">
        <v>15</v>
      </c>
      <c r="N29" s="10">
        <f t="shared" si="12"/>
        <v>0.8666666666666667</v>
      </c>
      <c r="O29" s="5">
        <v>11</v>
      </c>
      <c r="P29" s="5">
        <v>33</v>
      </c>
      <c r="Q29" s="5">
        <v>44</v>
      </c>
      <c r="R29" s="11">
        <f t="shared" si="13"/>
        <v>1.6296296296296295</v>
      </c>
      <c r="S29" s="5">
        <v>56</v>
      </c>
      <c r="T29" s="5">
        <v>28</v>
      </c>
      <c r="U29" s="5">
        <v>3</v>
      </c>
      <c r="V29" s="5">
        <v>32</v>
      </c>
      <c r="W29" s="5">
        <v>164</v>
      </c>
      <c r="X29" s="11">
        <f t="shared" si="14"/>
        <v>6.0740740740740744</v>
      </c>
    </row>
    <row r="30" spans="1:25" s="5" customFormat="1" x14ac:dyDescent="0.25">
      <c r="A30" s="5" t="s">
        <v>209</v>
      </c>
      <c r="B30" s="5" t="s">
        <v>213</v>
      </c>
      <c r="C30" s="5">
        <v>33</v>
      </c>
      <c r="D30" s="5">
        <v>32</v>
      </c>
      <c r="E30" s="5">
        <v>773</v>
      </c>
      <c r="F30" s="5">
        <v>129</v>
      </c>
      <c r="G30" s="5">
        <v>296</v>
      </c>
      <c r="H30" s="10">
        <f t="shared" si="10"/>
        <v>0.4358108108108108</v>
      </c>
      <c r="I30" s="5">
        <v>71</v>
      </c>
      <c r="J30" s="5">
        <v>187</v>
      </c>
      <c r="K30" s="10">
        <f t="shared" si="11"/>
        <v>0.37967914438502676</v>
      </c>
      <c r="L30" s="5">
        <v>39</v>
      </c>
      <c r="M30" s="5">
        <v>45</v>
      </c>
      <c r="N30" s="10">
        <f t="shared" si="12"/>
        <v>0.8666666666666667</v>
      </c>
      <c r="O30" s="5">
        <v>8</v>
      </c>
      <c r="P30" s="5">
        <v>56</v>
      </c>
      <c r="Q30" s="5">
        <v>64</v>
      </c>
      <c r="R30" s="11">
        <f t="shared" si="13"/>
        <v>1.9393939393939394</v>
      </c>
      <c r="S30" s="5">
        <v>76</v>
      </c>
      <c r="T30" s="5">
        <v>47</v>
      </c>
      <c r="U30" s="5">
        <v>3</v>
      </c>
      <c r="V30" s="5">
        <v>56</v>
      </c>
      <c r="W30" s="5">
        <v>368</v>
      </c>
      <c r="X30" s="11">
        <f t="shared" si="14"/>
        <v>11.151515151515152</v>
      </c>
    </row>
    <row r="31" spans="1:25" s="5" customFormat="1" x14ac:dyDescent="0.25">
      <c r="A31" s="5" t="s">
        <v>209</v>
      </c>
      <c r="B31" s="5" t="s">
        <v>218</v>
      </c>
      <c r="C31" s="5">
        <v>28</v>
      </c>
      <c r="D31" s="5">
        <v>28</v>
      </c>
      <c r="E31" s="5">
        <v>837</v>
      </c>
      <c r="F31" s="5">
        <v>137</v>
      </c>
      <c r="G31" s="5">
        <v>341</v>
      </c>
      <c r="H31" s="10">
        <f t="shared" si="10"/>
        <v>0.40175953079178883</v>
      </c>
      <c r="I31" s="5">
        <v>71</v>
      </c>
      <c r="J31" s="5">
        <v>197</v>
      </c>
      <c r="K31" s="10">
        <f t="shared" si="11"/>
        <v>0.3604060913705584</v>
      </c>
      <c r="L31" s="5">
        <v>34</v>
      </c>
      <c r="M31" s="5">
        <v>54</v>
      </c>
      <c r="N31" s="10">
        <f t="shared" si="12"/>
        <v>0.62962962962962965</v>
      </c>
      <c r="O31" s="5">
        <v>11</v>
      </c>
      <c r="P31" s="5">
        <v>52</v>
      </c>
      <c r="Q31" s="5">
        <v>63</v>
      </c>
      <c r="R31" s="11">
        <f t="shared" si="13"/>
        <v>2.25</v>
      </c>
      <c r="S31" s="5">
        <v>67</v>
      </c>
      <c r="T31" s="5">
        <v>62</v>
      </c>
      <c r="U31" s="5">
        <v>2</v>
      </c>
      <c r="V31" s="5">
        <v>46</v>
      </c>
      <c r="W31" s="5">
        <v>379</v>
      </c>
      <c r="X31" s="11">
        <f t="shared" si="14"/>
        <v>13.535714285714286</v>
      </c>
    </row>
    <row r="32" spans="1:25" s="3" customFormat="1" x14ac:dyDescent="0.25">
      <c r="A32" s="3" t="s">
        <v>209</v>
      </c>
      <c r="B32" s="3" t="s">
        <v>172</v>
      </c>
      <c r="C32" s="3">
        <f>SUM(C28:C31)</f>
        <v>111</v>
      </c>
      <c r="D32" s="3">
        <f>SUM(D28:D31)</f>
        <v>63</v>
      </c>
      <c r="E32" s="3">
        <f>SUM(E28:E31)</f>
        <v>2324</v>
      </c>
      <c r="F32" s="3">
        <f>SUM(F28:F31)</f>
        <v>371</v>
      </c>
      <c r="G32" s="3">
        <f>SUM(G28:G31)</f>
        <v>880</v>
      </c>
      <c r="H32" s="12">
        <f t="shared" si="10"/>
        <v>0.42159090909090907</v>
      </c>
      <c r="I32" s="3">
        <f>SUM(I28:I31)</f>
        <v>212</v>
      </c>
      <c r="J32" s="3">
        <f>SUM(J28:J31)</f>
        <v>564</v>
      </c>
      <c r="K32" s="12">
        <f t="shared" si="11"/>
        <v>0.37588652482269502</v>
      </c>
      <c r="L32" s="3">
        <f>SUM(L28:L31)</f>
        <v>102</v>
      </c>
      <c r="M32" s="3">
        <f>SUM(M28:M31)</f>
        <v>139</v>
      </c>
      <c r="N32" s="12">
        <f t="shared" si="12"/>
        <v>0.73381294964028776</v>
      </c>
      <c r="O32" s="3">
        <f>SUM(O28:O31)</f>
        <v>36</v>
      </c>
      <c r="P32" s="3">
        <f>SUM(P28:P31)</f>
        <v>155</v>
      </c>
      <c r="Q32" s="3">
        <f>SUM(Q28:Q31)</f>
        <v>191</v>
      </c>
      <c r="R32" s="13">
        <f t="shared" si="13"/>
        <v>1.7207207207207207</v>
      </c>
      <c r="S32" s="3">
        <f>SUM(S28:S31)</f>
        <v>225</v>
      </c>
      <c r="T32" s="3">
        <f>SUM(T28:T31)</f>
        <v>154</v>
      </c>
      <c r="U32" s="3">
        <f>SUM(U28:U31)</f>
        <v>9</v>
      </c>
      <c r="V32" s="3">
        <f>SUM(V28:V31)</f>
        <v>159</v>
      </c>
      <c r="W32" s="3">
        <f>SUM(W28:W31)</f>
        <v>1056</v>
      </c>
      <c r="X32" s="13">
        <f t="shared" si="14"/>
        <v>9.513513513513514</v>
      </c>
    </row>
    <row r="33" spans="1:25" s="3" customFormat="1" x14ac:dyDescent="0.25">
      <c r="H33" s="12"/>
      <c r="K33" s="12"/>
      <c r="N33" s="12"/>
      <c r="R33" s="13"/>
      <c r="X33" s="13"/>
    </row>
    <row r="34" spans="1:25" s="5" customFormat="1" x14ac:dyDescent="0.25">
      <c r="A34" s="5" t="s">
        <v>216</v>
      </c>
      <c r="B34" s="5" t="s">
        <v>211</v>
      </c>
      <c r="C34" s="5">
        <v>21</v>
      </c>
      <c r="D34" s="5">
        <v>0</v>
      </c>
      <c r="E34" s="5">
        <v>166</v>
      </c>
      <c r="F34" s="5">
        <v>35</v>
      </c>
      <c r="G34" s="5">
        <v>61</v>
      </c>
      <c r="H34" s="12">
        <f t="shared" si="10"/>
        <v>0.57377049180327866</v>
      </c>
      <c r="I34" s="5">
        <v>12</v>
      </c>
      <c r="J34" s="5">
        <v>23</v>
      </c>
      <c r="K34" s="12">
        <f t="shared" si="11"/>
        <v>0.52173913043478259</v>
      </c>
      <c r="L34" s="5">
        <v>13</v>
      </c>
      <c r="M34" s="5">
        <v>20</v>
      </c>
      <c r="N34" s="12">
        <f t="shared" si="12"/>
        <v>0.65</v>
      </c>
      <c r="O34" s="5">
        <v>18</v>
      </c>
      <c r="P34" s="5">
        <v>15</v>
      </c>
      <c r="Q34" s="5">
        <v>33</v>
      </c>
      <c r="R34" s="13">
        <f t="shared" si="13"/>
        <v>1.5714285714285714</v>
      </c>
      <c r="S34" s="5">
        <v>12</v>
      </c>
      <c r="T34" s="5">
        <v>9</v>
      </c>
      <c r="U34" s="5">
        <v>5</v>
      </c>
      <c r="V34" s="5">
        <v>11</v>
      </c>
      <c r="W34" s="5">
        <v>95</v>
      </c>
      <c r="X34" s="13">
        <f t="shared" si="14"/>
        <v>4.5238095238095237</v>
      </c>
    </row>
    <row r="35" spans="1:25" s="5" customFormat="1" x14ac:dyDescent="0.25">
      <c r="A35" s="5" t="s">
        <v>216</v>
      </c>
      <c r="B35" s="5" t="s">
        <v>213</v>
      </c>
      <c r="C35" s="5">
        <v>33</v>
      </c>
      <c r="D35" s="5">
        <v>0</v>
      </c>
      <c r="E35" s="5">
        <v>413</v>
      </c>
      <c r="F35" s="5">
        <v>106</v>
      </c>
      <c r="G35" s="5">
        <v>189</v>
      </c>
      <c r="H35" s="12">
        <f t="shared" si="10"/>
        <v>0.56084656084656082</v>
      </c>
      <c r="I35" s="5">
        <v>14</v>
      </c>
      <c r="J35" s="5">
        <v>52</v>
      </c>
      <c r="K35" s="12">
        <f t="shared" si="11"/>
        <v>0.26923076923076922</v>
      </c>
      <c r="L35" s="5">
        <v>28</v>
      </c>
      <c r="M35" s="5">
        <v>41</v>
      </c>
      <c r="N35" s="12">
        <f t="shared" si="12"/>
        <v>0.68292682926829273</v>
      </c>
      <c r="O35" s="5">
        <v>40</v>
      </c>
      <c r="P35" s="5">
        <v>70</v>
      </c>
      <c r="Q35" s="5">
        <v>110</v>
      </c>
      <c r="R35" s="13">
        <f t="shared" si="13"/>
        <v>3.3333333333333335</v>
      </c>
      <c r="S35" s="5">
        <v>24</v>
      </c>
      <c r="T35" s="5">
        <v>36</v>
      </c>
      <c r="U35" s="5">
        <v>30</v>
      </c>
      <c r="V35" s="5">
        <v>26</v>
      </c>
      <c r="W35" s="5">
        <v>254</v>
      </c>
      <c r="X35" s="13">
        <f t="shared" si="14"/>
        <v>7.6969696969696972</v>
      </c>
    </row>
    <row r="36" spans="1:25" s="5" customFormat="1" x14ac:dyDescent="0.25">
      <c r="A36" s="5" t="s">
        <v>216</v>
      </c>
      <c r="B36" s="5" t="s">
        <v>218</v>
      </c>
      <c r="C36" s="5">
        <v>28</v>
      </c>
      <c r="D36" s="5">
        <v>26</v>
      </c>
      <c r="E36" s="5">
        <v>773</v>
      </c>
      <c r="F36" s="5">
        <v>181</v>
      </c>
      <c r="G36" s="5">
        <v>342</v>
      </c>
      <c r="H36" s="12">
        <f t="shared" ref="H36" si="15">AVERAGE(F36/G36)</f>
        <v>0.5292397660818714</v>
      </c>
      <c r="I36" s="5">
        <v>29</v>
      </c>
      <c r="J36" s="5">
        <v>78</v>
      </c>
      <c r="K36" s="12">
        <f t="shared" ref="K36" si="16">AVERAGE(I36/J36)</f>
        <v>0.37179487179487181</v>
      </c>
      <c r="L36" s="5">
        <v>67</v>
      </c>
      <c r="M36" s="5">
        <v>105</v>
      </c>
      <c r="N36" s="12">
        <f t="shared" ref="N36" si="17">AVERAGE(L36/M36)</f>
        <v>0.63809523809523805</v>
      </c>
      <c r="O36" s="5">
        <v>81</v>
      </c>
      <c r="P36" s="5">
        <v>166</v>
      </c>
      <c r="Q36" s="5">
        <v>247</v>
      </c>
      <c r="R36" s="13">
        <f t="shared" ref="R36" si="18">AVERAGE(Q36/C36)</f>
        <v>8.8214285714285712</v>
      </c>
      <c r="S36" s="5">
        <v>52</v>
      </c>
      <c r="T36" s="5">
        <v>54</v>
      </c>
      <c r="U36" s="5">
        <v>48</v>
      </c>
      <c r="V36" s="5">
        <v>42</v>
      </c>
      <c r="W36" s="5">
        <v>458</v>
      </c>
      <c r="X36" s="13">
        <f t="shared" ref="X36" si="19">AVERAGE(W36/C36)</f>
        <v>16.357142857142858</v>
      </c>
    </row>
    <row r="37" spans="1:25" s="3" customFormat="1" x14ac:dyDescent="0.25">
      <c r="A37" s="3" t="s">
        <v>216</v>
      </c>
      <c r="B37" s="3" t="s">
        <v>172</v>
      </c>
      <c r="C37" s="3">
        <f>SUM(C34:C36)</f>
        <v>82</v>
      </c>
      <c r="D37" s="3">
        <f>SUM(D34:D36)</f>
        <v>26</v>
      </c>
      <c r="E37" s="3">
        <f>SUM(E34:E36)</f>
        <v>1352</v>
      </c>
      <c r="F37" s="3">
        <f>SUM(F34:F36)</f>
        <v>322</v>
      </c>
      <c r="G37" s="3">
        <f>SUM(G34:G36)</f>
        <v>592</v>
      </c>
      <c r="H37" s="12">
        <f t="shared" si="10"/>
        <v>0.54391891891891897</v>
      </c>
      <c r="I37" s="3">
        <f>SUM(I34:I36)</f>
        <v>55</v>
      </c>
      <c r="J37" s="3">
        <f>SUM(J34:J36)</f>
        <v>153</v>
      </c>
      <c r="K37" s="12">
        <f t="shared" si="11"/>
        <v>0.35947712418300654</v>
      </c>
      <c r="L37" s="3">
        <f>SUM(L34:L36)</f>
        <v>108</v>
      </c>
      <c r="M37" s="3">
        <f>SUM(M34:M36)</f>
        <v>166</v>
      </c>
      <c r="N37" s="12">
        <f t="shared" si="12"/>
        <v>0.6506024096385542</v>
      </c>
      <c r="O37" s="3">
        <f>SUM(O34:O36)</f>
        <v>139</v>
      </c>
      <c r="P37" s="3">
        <f>SUM(P34:P36)</f>
        <v>251</v>
      </c>
      <c r="Q37" s="3">
        <f>SUM(Q34:Q36)</f>
        <v>390</v>
      </c>
      <c r="R37" s="13">
        <f t="shared" si="13"/>
        <v>4.7560975609756095</v>
      </c>
      <c r="S37" s="3">
        <f>SUM(S34:S36)</f>
        <v>88</v>
      </c>
      <c r="T37" s="3">
        <f>SUM(T34:T36)</f>
        <v>99</v>
      </c>
      <c r="U37" s="3">
        <f>SUM(U34:U36)</f>
        <v>83</v>
      </c>
      <c r="V37" s="3">
        <f>SUM(V34:V36)</f>
        <v>79</v>
      </c>
      <c r="W37" s="3">
        <f>SUM(W34:W36)</f>
        <v>807</v>
      </c>
      <c r="X37" s="13">
        <f t="shared" si="14"/>
        <v>9.8414634146341466</v>
      </c>
    </row>
    <row r="38" spans="1:25" s="3" customFormat="1" x14ac:dyDescent="0.25">
      <c r="H38" s="12"/>
      <c r="K38" s="12"/>
      <c r="N38" s="12"/>
      <c r="R38" s="13"/>
      <c r="X38" s="13"/>
    </row>
    <row r="39" spans="1:25" s="15" customFormat="1" x14ac:dyDescent="0.25">
      <c r="A39" s="15" t="s">
        <v>212</v>
      </c>
      <c r="B39" s="15" t="s">
        <v>205</v>
      </c>
      <c r="C39" s="15">
        <v>24</v>
      </c>
      <c r="D39" s="15">
        <v>1</v>
      </c>
      <c r="E39" s="15">
        <v>203</v>
      </c>
      <c r="F39" s="15">
        <v>49</v>
      </c>
      <c r="G39" s="15">
        <v>90</v>
      </c>
      <c r="H39" s="16">
        <f t="shared" si="10"/>
        <v>0.5444444444444444</v>
      </c>
      <c r="I39" s="15">
        <v>0</v>
      </c>
      <c r="J39" s="15">
        <v>2</v>
      </c>
      <c r="K39" s="16">
        <f t="shared" si="11"/>
        <v>0</v>
      </c>
      <c r="L39" s="15">
        <v>14</v>
      </c>
      <c r="M39" s="15">
        <v>26</v>
      </c>
      <c r="N39" s="16">
        <f t="shared" si="12"/>
        <v>0.53846153846153844</v>
      </c>
      <c r="O39" s="15">
        <v>26</v>
      </c>
      <c r="P39" s="15">
        <v>34</v>
      </c>
      <c r="Q39" s="15">
        <v>60</v>
      </c>
      <c r="R39" s="17">
        <f t="shared" si="13"/>
        <v>2.5</v>
      </c>
      <c r="S39" s="15">
        <v>8</v>
      </c>
      <c r="T39" s="15">
        <v>11</v>
      </c>
      <c r="U39" s="15">
        <v>14</v>
      </c>
      <c r="V39" s="15">
        <v>5</v>
      </c>
      <c r="W39" s="15">
        <v>112</v>
      </c>
      <c r="X39" s="17">
        <f t="shared" si="14"/>
        <v>4.666666666666667</v>
      </c>
    </row>
    <row r="40" spans="1:25" s="5" customFormat="1" x14ac:dyDescent="0.25">
      <c r="A40" s="5" t="s">
        <v>212</v>
      </c>
      <c r="B40" s="5" t="s">
        <v>211</v>
      </c>
      <c r="C40" s="5">
        <v>29</v>
      </c>
      <c r="D40" s="5">
        <v>23</v>
      </c>
      <c r="E40" s="5">
        <v>472</v>
      </c>
      <c r="F40" s="5">
        <v>86</v>
      </c>
      <c r="G40" s="5">
        <v>159</v>
      </c>
      <c r="H40" s="10">
        <f t="shared" si="10"/>
        <v>0.54088050314465408</v>
      </c>
      <c r="I40" s="5">
        <v>0</v>
      </c>
      <c r="J40" s="5">
        <v>7</v>
      </c>
      <c r="K40" s="10">
        <f t="shared" si="11"/>
        <v>0</v>
      </c>
      <c r="L40" s="5">
        <v>51</v>
      </c>
      <c r="M40" s="5">
        <v>77</v>
      </c>
      <c r="N40" s="10">
        <f t="shared" si="12"/>
        <v>0.66233766233766234</v>
      </c>
      <c r="O40" s="5">
        <v>50</v>
      </c>
      <c r="P40" s="5">
        <v>107</v>
      </c>
      <c r="Q40" s="5">
        <v>157</v>
      </c>
      <c r="R40" s="11">
        <f t="shared" si="13"/>
        <v>5.4137931034482758</v>
      </c>
      <c r="S40" s="5">
        <v>16</v>
      </c>
      <c r="T40" s="5">
        <v>32</v>
      </c>
      <c r="U40" s="5">
        <v>26</v>
      </c>
      <c r="V40" s="5">
        <v>12</v>
      </c>
      <c r="W40" s="5">
        <v>223</v>
      </c>
      <c r="X40" s="11">
        <f t="shared" si="14"/>
        <v>7.6896551724137927</v>
      </c>
    </row>
    <row r="41" spans="1:25" s="3" customFormat="1" x14ac:dyDescent="0.25">
      <c r="A41" s="3" t="s">
        <v>212</v>
      </c>
      <c r="B41" s="3" t="s">
        <v>172</v>
      </c>
      <c r="C41" s="3">
        <v>53</v>
      </c>
      <c r="D41" s="3">
        <v>24</v>
      </c>
      <c r="E41" s="3">
        <v>675</v>
      </c>
      <c r="F41" s="3">
        <v>135</v>
      </c>
      <c r="G41" s="3">
        <v>249</v>
      </c>
      <c r="H41" s="12">
        <f t="shared" si="10"/>
        <v>0.54216867469879515</v>
      </c>
      <c r="I41" s="3">
        <v>0</v>
      </c>
      <c r="J41" s="3">
        <v>9</v>
      </c>
      <c r="K41" s="12">
        <f t="shared" si="11"/>
        <v>0</v>
      </c>
      <c r="L41" s="3">
        <v>65</v>
      </c>
      <c r="M41" s="3">
        <v>103</v>
      </c>
      <c r="N41" s="12">
        <f t="shared" si="12"/>
        <v>0.6310679611650486</v>
      </c>
      <c r="O41" s="3">
        <v>76</v>
      </c>
      <c r="P41" s="3">
        <v>141</v>
      </c>
      <c r="Q41" s="3">
        <v>217</v>
      </c>
      <c r="R41" s="13">
        <f t="shared" si="13"/>
        <v>4.0943396226415096</v>
      </c>
      <c r="S41" s="3">
        <v>24</v>
      </c>
      <c r="T41" s="3">
        <v>43</v>
      </c>
      <c r="U41" s="3">
        <v>40</v>
      </c>
      <c r="V41" s="3">
        <v>17</v>
      </c>
      <c r="W41" s="3">
        <v>335</v>
      </c>
      <c r="X41" s="13">
        <f t="shared" si="14"/>
        <v>6.3207547169811322</v>
      </c>
    </row>
    <row r="42" spans="1:25" s="2" customFormat="1" x14ac:dyDescent="0.25">
      <c r="B42" s="5"/>
      <c r="C42" s="5"/>
      <c r="D42" s="5"/>
      <c r="E42" s="5"/>
      <c r="F42" s="5"/>
      <c r="G42" s="5"/>
      <c r="H42" s="10"/>
      <c r="I42" s="5"/>
      <c r="J42" s="5"/>
      <c r="K42" s="10"/>
      <c r="L42" s="5"/>
      <c r="M42" s="5"/>
      <c r="N42" s="10"/>
      <c r="O42" s="5"/>
      <c r="P42" s="5"/>
      <c r="Q42" s="5"/>
      <c r="R42" s="11"/>
      <c r="S42" s="5"/>
      <c r="T42" s="5"/>
      <c r="U42" s="5"/>
      <c r="V42" s="5"/>
      <c r="W42" s="5"/>
      <c r="X42" s="11"/>
      <c r="Y42" s="5"/>
    </row>
    <row r="43" spans="1:25" s="2" customFormat="1" x14ac:dyDescent="0.25">
      <c r="A43" s="2" t="s">
        <v>217</v>
      </c>
      <c r="B43" s="5" t="s">
        <v>211</v>
      </c>
      <c r="C43" s="5">
        <v>29</v>
      </c>
      <c r="D43" s="5">
        <v>2</v>
      </c>
      <c r="E43" s="5">
        <v>373</v>
      </c>
      <c r="F43" s="5">
        <v>55</v>
      </c>
      <c r="G43" s="5">
        <v>113</v>
      </c>
      <c r="H43" s="10">
        <f t="shared" si="10"/>
        <v>0.48672566371681414</v>
      </c>
      <c r="I43" s="5">
        <v>6</v>
      </c>
      <c r="J43" s="5">
        <v>18</v>
      </c>
      <c r="K43" s="10">
        <f t="shared" si="11"/>
        <v>0.33333333333333331</v>
      </c>
      <c r="L43" s="5">
        <v>40</v>
      </c>
      <c r="M43" s="5">
        <v>54</v>
      </c>
      <c r="N43" s="10">
        <f t="shared" si="12"/>
        <v>0.7407407407407407</v>
      </c>
      <c r="O43" s="5">
        <v>37</v>
      </c>
      <c r="P43" s="5">
        <v>83</v>
      </c>
      <c r="Q43" s="5">
        <v>120</v>
      </c>
      <c r="R43" s="11">
        <f t="shared" si="13"/>
        <v>4.1379310344827589</v>
      </c>
      <c r="S43" s="5">
        <v>13</v>
      </c>
      <c r="T43" s="5">
        <v>36</v>
      </c>
      <c r="U43" s="5">
        <v>5</v>
      </c>
      <c r="V43" s="5">
        <v>16</v>
      </c>
      <c r="W43" s="5">
        <v>156</v>
      </c>
      <c r="X43" s="11">
        <f t="shared" si="14"/>
        <v>5.3793103448275863</v>
      </c>
      <c r="Y43" s="5"/>
    </row>
    <row r="44" spans="1:25" s="2" customFormat="1" x14ac:dyDescent="0.25">
      <c r="A44" s="2" t="s">
        <v>217</v>
      </c>
      <c r="B44" s="5" t="s">
        <v>213</v>
      </c>
      <c r="C44" s="5">
        <v>33</v>
      </c>
      <c r="D44" s="5">
        <v>1</v>
      </c>
      <c r="E44" s="5">
        <v>502</v>
      </c>
      <c r="F44" s="5">
        <v>95</v>
      </c>
      <c r="G44" s="5">
        <v>188</v>
      </c>
      <c r="H44" s="10">
        <f t="shared" si="10"/>
        <v>0.50531914893617025</v>
      </c>
      <c r="I44" s="5">
        <v>1</v>
      </c>
      <c r="J44" s="5">
        <v>6</v>
      </c>
      <c r="K44" s="10">
        <f t="shared" si="11"/>
        <v>0.16666666666666666</v>
      </c>
      <c r="L44" s="5">
        <v>85</v>
      </c>
      <c r="M44" s="5">
        <v>113</v>
      </c>
      <c r="N44" s="10">
        <f t="shared" si="12"/>
        <v>0.75221238938053092</v>
      </c>
      <c r="O44" s="5">
        <v>53</v>
      </c>
      <c r="P44" s="5">
        <v>112</v>
      </c>
      <c r="Q44" s="5">
        <v>165</v>
      </c>
      <c r="R44" s="11">
        <f t="shared" si="13"/>
        <v>5</v>
      </c>
      <c r="S44" s="5">
        <v>17</v>
      </c>
      <c r="T44" s="5">
        <v>41</v>
      </c>
      <c r="U44" s="5">
        <v>7</v>
      </c>
      <c r="V44" s="5">
        <v>30</v>
      </c>
      <c r="W44" s="5">
        <v>276</v>
      </c>
      <c r="X44" s="11">
        <f t="shared" si="14"/>
        <v>8.3636363636363633</v>
      </c>
      <c r="Y44" s="5"/>
    </row>
    <row r="45" spans="1:25" s="2" customFormat="1" x14ac:dyDescent="0.25">
      <c r="A45" s="3" t="s">
        <v>217</v>
      </c>
      <c r="B45" s="3" t="s">
        <v>172</v>
      </c>
      <c r="C45" s="3">
        <v>62</v>
      </c>
      <c r="D45" s="3">
        <v>3</v>
      </c>
      <c r="E45" s="3">
        <v>875</v>
      </c>
      <c r="F45" s="3">
        <v>150</v>
      </c>
      <c r="G45" s="3">
        <v>301</v>
      </c>
      <c r="H45" s="12">
        <f t="shared" si="10"/>
        <v>0.49833887043189368</v>
      </c>
      <c r="I45" s="3">
        <v>7</v>
      </c>
      <c r="J45" s="3">
        <v>24</v>
      </c>
      <c r="K45" s="12">
        <f t="shared" si="11"/>
        <v>0.29166666666666669</v>
      </c>
      <c r="L45" s="3">
        <v>125</v>
      </c>
      <c r="M45" s="3">
        <v>167</v>
      </c>
      <c r="N45" s="12">
        <f t="shared" si="12"/>
        <v>0.74850299401197606</v>
      </c>
      <c r="O45" s="3">
        <v>90</v>
      </c>
      <c r="P45" s="3">
        <v>195</v>
      </c>
      <c r="Q45" s="3">
        <v>285</v>
      </c>
      <c r="R45" s="13">
        <f t="shared" si="13"/>
        <v>4.596774193548387</v>
      </c>
      <c r="S45" s="3">
        <v>30</v>
      </c>
      <c r="T45" s="3">
        <v>77</v>
      </c>
      <c r="U45" s="3">
        <v>12</v>
      </c>
      <c r="V45" s="3">
        <v>46</v>
      </c>
      <c r="W45" s="3">
        <v>432</v>
      </c>
      <c r="X45" s="13">
        <f t="shared" si="14"/>
        <v>6.967741935483871</v>
      </c>
      <c r="Y45" s="5"/>
    </row>
    <row r="46" spans="1:25" s="2" customFormat="1" x14ac:dyDescent="0.25">
      <c r="B46" s="5"/>
      <c r="C46" s="5"/>
      <c r="D46" s="5"/>
      <c r="E46" s="5"/>
      <c r="F46" s="5"/>
      <c r="G46" s="5"/>
      <c r="H46" s="10"/>
      <c r="I46" s="5"/>
      <c r="J46" s="5"/>
      <c r="K46" s="10"/>
      <c r="L46" s="5"/>
      <c r="M46" s="5"/>
      <c r="N46" s="10"/>
      <c r="O46" s="5"/>
      <c r="P46" s="5"/>
      <c r="Q46" s="5"/>
      <c r="R46" s="11"/>
      <c r="S46" s="5"/>
      <c r="T46" s="5"/>
      <c r="U46" s="5"/>
      <c r="V46" s="5"/>
      <c r="W46" s="5"/>
      <c r="X46" s="11"/>
      <c r="Y46" s="5"/>
    </row>
    <row r="47" spans="1:25" s="2" customFormat="1" x14ac:dyDescent="0.25">
      <c r="A47" s="2" t="s">
        <v>207</v>
      </c>
      <c r="B47" s="5" t="s">
        <v>205</v>
      </c>
      <c r="C47" s="5">
        <v>27</v>
      </c>
      <c r="D47" s="5">
        <v>1</v>
      </c>
      <c r="E47" s="5">
        <v>329</v>
      </c>
      <c r="F47" s="5">
        <v>33</v>
      </c>
      <c r="G47" s="5">
        <v>65</v>
      </c>
      <c r="H47" s="10">
        <f t="shared" si="10"/>
        <v>0.50769230769230766</v>
      </c>
      <c r="I47" s="5">
        <v>15</v>
      </c>
      <c r="J47" s="5">
        <v>38</v>
      </c>
      <c r="K47" s="10">
        <f t="shared" si="11"/>
        <v>0.39473684210526316</v>
      </c>
      <c r="L47" s="5">
        <v>17</v>
      </c>
      <c r="M47" s="5">
        <v>24</v>
      </c>
      <c r="N47" s="10">
        <f t="shared" si="12"/>
        <v>0.70833333333333337</v>
      </c>
      <c r="O47" s="5">
        <v>2</v>
      </c>
      <c r="P47" s="5">
        <v>40</v>
      </c>
      <c r="Q47" s="5">
        <v>42</v>
      </c>
      <c r="R47" s="11">
        <f t="shared" si="13"/>
        <v>1.5555555555555556</v>
      </c>
      <c r="S47" s="5">
        <v>83</v>
      </c>
      <c r="T47" s="5">
        <v>39</v>
      </c>
      <c r="U47" s="5">
        <v>1</v>
      </c>
      <c r="V47" s="5">
        <v>24</v>
      </c>
      <c r="W47" s="5">
        <v>98</v>
      </c>
      <c r="X47" s="11">
        <f t="shared" si="14"/>
        <v>3.6296296296296298</v>
      </c>
      <c r="Y47" s="5"/>
    </row>
    <row r="48" spans="1:25" s="2" customFormat="1" x14ac:dyDescent="0.25">
      <c r="A48" s="2" t="s">
        <v>207</v>
      </c>
      <c r="B48" s="5" t="s">
        <v>211</v>
      </c>
      <c r="C48" s="5">
        <v>29</v>
      </c>
      <c r="D48" s="5">
        <v>2</v>
      </c>
      <c r="E48" s="5">
        <v>564</v>
      </c>
      <c r="F48" s="5">
        <v>90</v>
      </c>
      <c r="G48" s="5">
        <v>207</v>
      </c>
      <c r="H48" s="10">
        <f t="shared" si="10"/>
        <v>0.43478260869565216</v>
      </c>
      <c r="I48" s="5">
        <v>53</v>
      </c>
      <c r="J48" s="5">
        <v>139</v>
      </c>
      <c r="K48" s="10">
        <f t="shared" si="11"/>
        <v>0.38129496402877699</v>
      </c>
      <c r="L48" s="5">
        <v>35</v>
      </c>
      <c r="M48" s="5">
        <v>48</v>
      </c>
      <c r="N48" s="10">
        <f t="shared" si="12"/>
        <v>0.72916666666666663</v>
      </c>
      <c r="O48" s="5">
        <v>18</v>
      </c>
      <c r="P48" s="5">
        <v>41</v>
      </c>
      <c r="Q48" s="5">
        <v>59</v>
      </c>
      <c r="R48" s="11">
        <f t="shared" si="13"/>
        <v>2.0344827586206895</v>
      </c>
      <c r="S48" s="5">
        <v>63</v>
      </c>
      <c r="T48" s="5">
        <v>31</v>
      </c>
      <c r="U48" s="5">
        <v>2</v>
      </c>
      <c r="V48" s="5">
        <v>22</v>
      </c>
      <c r="W48" s="5">
        <v>268</v>
      </c>
      <c r="X48" s="11">
        <f t="shared" si="14"/>
        <v>9.2413793103448274</v>
      </c>
      <c r="Y48" s="5"/>
    </row>
    <row r="49" spans="1:27" s="2" customFormat="1" x14ac:dyDescent="0.25">
      <c r="A49" s="2" t="s">
        <v>207</v>
      </c>
      <c r="B49" s="5" t="s">
        <v>213</v>
      </c>
      <c r="C49" s="5">
        <v>31</v>
      </c>
      <c r="D49" s="5">
        <v>1</v>
      </c>
      <c r="E49" s="5">
        <v>680</v>
      </c>
      <c r="F49" s="5">
        <v>86</v>
      </c>
      <c r="G49" s="5">
        <v>226</v>
      </c>
      <c r="H49" s="10">
        <f t="shared" si="10"/>
        <v>0.38053097345132741</v>
      </c>
      <c r="I49" s="5">
        <v>54</v>
      </c>
      <c r="J49" s="5">
        <v>146</v>
      </c>
      <c r="K49" s="10">
        <f t="shared" si="11"/>
        <v>0.36986301369863012</v>
      </c>
      <c r="L49" s="5">
        <v>52</v>
      </c>
      <c r="M49" s="5">
        <v>59</v>
      </c>
      <c r="N49" s="10">
        <f t="shared" si="12"/>
        <v>0.88135593220338981</v>
      </c>
      <c r="O49" s="5">
        <v>22</v>
      </c>
      <c r="P49" s="5">
        <v>48</v>
      </c>
      <c r="Q49" s="5">
        <v>70</v>
      </c>
      <c r="R49" s="11">
        <f t="shared" si="13"/>
        <v>2.2580645161290325</v>
      </c>
      <c r="S49" s="5">
        <v>85</v>
      </c>
      <c r="T49" s="5">
        <v>32</v>
      </c>
      <c r="U49" s="5">
        <v>3</v>
      </c>
      <c r="V49" s="5">
        <v>30</v>
      </c>
      <c r="W49" s="5">
        <v>278</v>
      </c>
      <c r="X49" s="11">
        <f t="shared" si="14"/>
        <v>8.9677419354838701</v>
      </c>
      <c r="Y49" s="5"/>
    </row>
    <row r="50" spans="1:27" s="3" customFormat="1" x14ac:dyDescent="0.25">
      <c r="A50" s="3" t="s">
        <v>207</v>
      </c>
      <c r="B50" s="3" t="s">
        <v>172</v>
      </c>
      <c r="C50" s="3">
        <v>87</v>
      </c>
      <c r="D50" s="3">
        <v>4</v>
      </c>
      <c r="E50" s="3">
        <v>1573</v>
      </c>
      <c r="F50" s="3">
        <v>209</v>
      </c>
      <c r="G50" s="3">
        <v>498</v>
      </c>
      <c r="H50" s="12">
        <f t="shared" si="10"/>
        <v>0.41967871485943775</v>
      </c>
      <c r="I50" s="3">
        <v>122</v>
      </c>
      <c r="J50" s="3">
        <v>323</v>
      </c>
      <c r="K50" s="12">
        <f t="shared" si="11"/>
        <v>0.37770897832817335</v>
      </c>
      <c r="L50" s="3">
        <v>104</v>
      </c>
      <c r="M50" s="3">
        <v>131</v>
      </c>
      <c r="N50" s="12">
        <f t="shared" si="12"/>
        <v>0.79389312977099236</v>
      </c>
      <c r="O50" s="3">
        <v>42</v>
      </c>
      <c r="P50" s="3">
        <v>129</v>
      </c>
      <c r="Q50" s="3">
        <v>171</v>
      </c>
      <c r="R50" s="13">
        <f t="shared" si="13"/>
        <v>1.9655172413793103</v>
      </c>
      <c r="S50" s="3">
        <v>231</v>
      </c>
      <c r="T50" s="3">
        <v>102</v>
      </c>
      <c r="U50" s="3">
        <v>6</v>
      </c>
      <c r="V50" s="3">
        <v>76</v>
      </c>
      <c r="W50" s="3">
        <v>644</v>
      </c>
      <c r="X50" s="11">
        <f t="shared" si="14"/>
        <v>7.4022988505747129</v>
      </c>
    </row>
    <row r="51" spans="1:27" s="2" customFormat="1" x14ac:dyDescent="0.25">
      <c r="B51" s="5"/>
      <c r="C51" s="5"/>
      <c r="D51" s="5"/>
      <c r="E51" s="5"/>
      <c r="F51" s="5"/>
      <c r="G51" s="5"/>
      <c r="H51" s="10"/>
      <c r="I51" s="5"/>
      <c r="J51" s="5"/>
      <c r="K51" s="10"/>
      <c r="L51" s="5"/>
      <c r="M51" s="5"/>
      <c r="N51" s="10"/>
      <c r="O51" s="5"/>
      <c r="P51" s="5"/>
      <c r="Q51" s="5"/>
      <c r="R51" s="11"/>
      <c r="S51" s="5"/>
      <c r="T51" s="5"/>
      <c r="U51" s="5"/>
      <c r="V51" s="5"/>
      <c r="W51" s="5"/>
      <c r="X51" s="11"/>
      <c r="Y51" s="5"/>
    </row>
    <row r="52" spans="1:27" s="2" customFormat="1" x14ac:dyDescent="0.25">
      <c r="A52" s="2" t="s">
        <v>206</v>
      </c>
      <c r="B52" s="5" t="s">
        <v>205</v>
      </c>
      <c r="C52" s="5">
        <v>27</v>
      </c>
      <c r="D52" s="5">
        <v>2</v>
      </c>
      <c r="E52" s="5">
        <v>400</v>
      </c>
      <c r="F52" s="5">
        <v>93</v>
      </c>
      <c r="G52" s="5">
        <v>187</v>
      </c>
      <c r="H52" s="10">
        <f t="shared" si="10"/>
        <v>0.49732620320855614</v>
      </c>
      <c r="I52" s="5">
        <v>10</v>
      </c>
      <c r="J52" s="5">
        <v>42</v>
      </c>
      <c r="K52" s="10">
        <f t="shared" si="11"/>
        <v>0.23809523809523808</v>
      </c>
      <c r="L52" s="5">
        <v>64</v>
      </c>
      <c r="M52" s="5">
        <v>85</v>
      </c>
      <c r="N52" s="10">
        <f t="shared" si="12"/>
        <v>0.75294117647058822</v>
      </c>
      <c r="O52" s="5">
        <v>24</v>
      </c>
      <c r="P52" s="5">
        <v>28</v>
      </c>
      <c r="Q52" s="5">
        <v>52</v>
      </c>
      <c r="R52" s="11">
        <f t="shared" si="13"/>
        <v>1.9259259259259258</v>
      </c>
      <c r="S52" s="5">
        <v>35</v>
      </c>
      <c r="T52" s="5">
        <v>35</v>
      </c>
      <c r="U52" s="5">
        <v>3</v>
      </c>
      <c r="V52" s="5">
        <v>18</v>
      </c>
      <c r="W52" s="5">
        <v>260</v>
      </c>
      <c r="X52" s="11">
        <f t="shared" si="14"/>
        <v>9.6296296296296298</v>
      </c>
      <c r="Y52" s="5"/>
    </row>
    <row r="53" spans="1:27" s="2" customFormat="1" x14ac:dyDescent="0.25">
      <c r="A53" s="2" t="s">
        <v>206</v>
      </c>
      <c r="B53" s="5" t="s">
        <v>211</v>
      </c>
      <c r="C53" s="5">
        <v>29</v>
      </c>
      <c r="D53" s="5">
        <v>29</v>
      </c>
      <c r="E53" s="5">
        <v>656</v>
      </c>
      <c r="F53" s="5">
        <v>112</v>
      </c>
      <c r="G53" s="5">
        <v>238</v>
      </c>
      <c r="H53" s="10">
        <f t="shared" si="10"/>
        <v>0.47058823529411764</v>
      </c>
      <c r="I53" s="5">
        <v>19</v>
      </c>
      <c r="J53" s="5">
        <v>52</v>
      </c>
      <c r="K53" s="10">
        <f t="shared" si="11"/>
        <v>0.36538461538461536</v>
      </c>
      <c r="L53" s="5">
        <v>78</v>
      </c>
      <c r="M53" s="5">
        <v>98</v>
      </c>
      <c r="N53" s="10">
        <f t="shared" si="12"/>
        <v>0.79591836734693877</v>
      </c>
      <c r="O53" s="5">
        <v>33</v>
      </c>
      <c r="P53" s="5">
        <v>49</v>
      </c>
      <c r="Q53" s="5">
        <v>82</v>
      </c>
      <c r="R53" s="11">
        <f t="shared" si="13"/>
        <v>2.8275862068965516</v>
      </c>
      <c r="S53" s="5">
        <v>42</v>
      </c>
      <c r="T53" s="5">
        <v>51</v>
      </c>
      <c r="U53" s="5">
        <v>11</v>
      </c>
      <c r="V53" s="5">
        <v>25</v>
      </c>
      <c r="W53" s="5">
        <v>321</v>
      </c>
      <c r="X53" s="11">
        <f t="shared" si="14"/>
        <v>11.068965517241379</v>
      </c>
      <c r="Y53" s="5"/>
    </row>
    <row r="54" spans="1:27" s="3" customFormat="1" x14ac:dyDescent="0.25">
      <c r="A54" s="3" t="s">
        <v>206</v>
      </c>
      <c r="B54" s="3" t="s">
        <v>172</v>
      </c>
      <c r="C54" s="3">
        <v>56</v>
      </c>
      <c r="D54" s="3">
        <v>31</v>
      </c>
      <c r="E54" s="3">
        <v>1056</v>
      </c>
      <c r="F54" s="3">
        <v>205</v>
      </c>
      <c r="G54" s="3">
        <v>425</v>
      </c>
      <c r="H54" s="12">
        <f t="shared" si="10"/>
        <v>0.4823529411764706</v>
      </c>
      <c r="I54" s="3">
        <v>29</v>
      </c>
      <c r="J54" s="3">
        <v>94</v>
      </c>
      <c r="K54" s="12">
        <f t="shared" si="11"/>
        <v>0.30851063829787234</v>
      </c>
      <c r="L54" s="3">
        <v>142</v>
      </c>
      <c r="M54" s="3">
        <v>183</v>
      </c>
      <c r="N54" s="12">
        <f t="shared" si="12"/>
        <v>0.77595628415300544</v>
      </c>
      <c r="O54" s="3">
        <v>57</v>
      </c>
      <c r="P54" s="3">
        <v>77</v>
      </c>
      <c r="Q54" s="3">
        <v>134</v>
      </c>
      <c r="R54" s="13">
        <f t="shared" si="13"/>
        <v>2.3928571428571428</v>
      </c>
      <c r="S54" s="3">
        <v>77</v>
      </c>
      <c r="T54" s="3">
        <v>86</v>
      </c>
      <c r="U54" s="3">
        <v>14</v>
      </c>
      <c r="V54" s="3">
        <v>43</v>
      </c>
      <c r="W54" s="3">
        <v>581</v>
      </c>
      <c r="X54" s="13">
        <f t="shared" si="14"/>
        <v>10.375</v>
      </c>
    </row>
    <row r="55" spans="1:27" s="2" customFormat="1" x14ac:dyDescent="0.25">
      <c r="B55" s="5"/>
      <c r="C55" s="5"/>
      <c r="D55" s="5"/>
      <c r="E55" s="5"/>
      <c r="F55" s="5"/>
      <c r="G55" s="5"/>
      <c r="H55" s="10"/>
      <c r="I55" s="5"/>
      <c r="J55" s="5"/>
      <c r="K55" s="10"/>
      <c r="L55" s="5"/>
      <c r="M55" s="5"/>
      <c r="N55" s="10"/>
      <c r="O55" s="5"/>
      <c r="P55" s="5"/>
      <c r="Q55" s="5"/>
      <c r="R55" s="11"/>
      <c r="S55" s="5"/>
      <c r="T55" s="5"/>
      <c r="U55" s="5"/>
      <c r="V55" s="5"/>
      <c r="W55" s="5"/>
      <c r="X55" s="11"/>
      <c r="Y55" s="5"/>
    </row>
    <row r="56" spans="1:27" s="14" customFormat="1" x14ac:dyDescent="0.25">
      <c r="A56" s="14" t="s">
        <v>202</v>
      </c>
      <c r="B56" s="15" t="s">
        <v>201</v>
      </c>
      <c r="C56" s="15">
        <v>29</v>
      </c>
      <c r="D56" s="15">
        <v>1</v>
      </c>
      <c r="E56" s="15">
        <v>294</v>
      </c>
      <c r="F56" s="15">
        <v>33</v>
      </c>
      <c r="G56" s="15">
        <v>77</v>
      </c>
      <c r="H56" s="16">
        <f>AVERAGE(F56/G56)</f>
        <v>0.42857142857142855</v>
      </c>
      <c r="I56" s="15">
        <v>11</v>
      </c>
      <c r="J56" s="15">
        <v>26</v>
      </c>
      <c r="K56" s="16">
        <f>AVERAGE(I56/J56)</f>
        <v>0.42307692307692307</v>
      </c>
      <c r="L56" s="15">
        <v>19</v>
      </c>
      <c r="M56" s="15">
        <v>22</v>
      </c>
      <c r="N56" s="16">
        <f>AVERAGE(L56/M56)</f>
        <v>0.86363636363636365</v>
      </c>
      <c r="O56" s="15">
        <v>9</v>
      </c>
      <c r="P56" s="15">
        <v>27</v>
      </c>
      <c r="Q56" s="15">
        <v>36</v>
      </c>
      <c r="R56" s="17">
        <f>AVERAGE(Q56/C56)</f>
        <v>1.2413793103448276</v>
      </c>
      <c r="S56" s="15">
        <v>46</v>
      </c>
      <c r="T56" s="15">
        <v>49</v>
      </c>
      <c r="U56" s="15">
        <v>4</v>
      </c>
      <c r="V56" s="15">
        <v>40</v>
      </c>
      <c r="W56" s="15">
        <v>96</v>
      </c>
      <c r="X56" s="17">
        <f>AVERAGE(W56/C56)</f>
        <v>3.3103448275862069</v>
      </c>
      <c r="Y56" s="15"/>
    </row>
    <row r="57" spans="1:27" s="2" customFormat="1" x14ac:dyDescent="0.25">
      <c r="A57" s="2" t="s">
        <v>202</v>
      </c>
      <c r="B57" s="5" t="s">
        <v>211</v>
      </c>
      <c r="C57" s="5">
        <v>27</v>
      </c>
      <c r="D57" s="5">
        <v>2</v>
      </c>
      <c r="E57" s="5">
        <v>342</v>
      </c>
      <c r="F57" s="5">
        <v>48</v>
      </c>
      <c r="G57" s="5">
        <v>111</v>
      </c>
      <c r="H57" s="10">
        <f>AVERAGE(F57/G57)</f>
        <v>0.43243243243243246</v>
      </c>
      <c r="I57" s="5">
        <v>12</v>
      </c>
      <c r="J57" s="5">
        <v>33</v>
      </c>
      <c r="K57" s="10">
        <f>AVERAGE(I57/J57)</f>
        <v>0.36363636363636365</v>
      </c>
      <c r="L57" s="5">
        <v>17</v>
      </c>
      <c r="M57" s="5">
        <v>20</v>
      </c>
      <c r="N57" s="10">
        <f>AVERAGE(L57/M57)</f>
        <v>0.85</v>
      </c>
      <c r="O57" s="5">
        <v>3</v>
      </c>
      <c r="P57" s="5">
        <v>29</v>
      </c>
      <c r="Q57" s="5">
        <v>32</v>
      </c>
      <c r="R57" s="11">
        <f>AVERAGE(Q57/C57)</f>
        <v>1.1851851851851851</v>
      </c>
      <c r="S57" s="5">
        <v>71</v>
      </c>
      <c r="T57" s="5">
        <v>34</v>
      </c>
      <c r="U57" s="5">
        <v>0</v>
      </c>
      <c r="V57" s="5">
        <v>25</v>
      </c>
      <c r="W57" s="5">
        <v>125</v>
      </c>
      <c r="X57" s="11">
        <f>AVERAGE(W57/C57)</f>
        <v>4.6296296296296298</v>
      </c>
      <c r="Y57" s="5"/>
    </row>
    <row r="58" spans="1:27" s="2" customFormat="1" x14ac:dyDescent="0.25">
      <c r="A58" s="2" t="s">
        <v>202</v>
      </c>
      <c r="B58" s="5" t="s">
        <v>213</v>
      </c>
      <c r="C58" s="5">
        <v>33</v>
      </c>
      <c r="D58" s="5">
        <v>33</v>
      </c>
      <c r="E58" s="5">
        <v>731</v>
      </c>
      <c r="F58" s="5">
        <v>99</v>
      </c>
      <c r="G58" s="5">
        <v>224</v>
      </c>
      <c r="H58" s="10">
        <f>AVERAGE(F58/G58)</f>
        <v>0.4419642857142857</v>
      </c>
      <c r="I58" s="5">
        <v>31</v>
      </c>
      <c r="J58" s="5">
        <v>93</v>
      </c>
      <c r="K58" s="10">
        <f>AVERAGE(I58/J58)</f>
        <v>0.33333333333333331</v>
      </c>
      <c r="L58" s="5">
        <v>89</v>
      </c>
      <c r="M58" s="5">
        <v>103</v>
      </c>
      <c r="N58" s="10">
        <f>AVERAGE(L58/M58)</f>
        <v>0.86407766990291257</v>
      </c>
      <c r="O58" s="5">
        <v>12</v>
      </c>
      <c r="P58" s="5">
        <v>71</v>
      </c>
      <c r="Q58" s="5">
        <v>83</v>
      </c>
      <c r="R58" s="11">
        <f>AVERAGE(Q58/C58)</f>
        <v>2.5151515151515151</v>
      </c>
      <c r="S58" s="5">
        <v>187</v>
      </c>
      <c r="T58" s="5">
        <v>90</v>
      </c>
      <c r="U58" s="5">
        <v>7</v>
      </c>
      <c r="V58" s="5">
        <v>64</v>
      </c>
      <c r="W58" s="5">
        <v>318</v>
      </c>
      <c r="X58" s="11">
        <f>AVERAGE(W58/C58)</f>
        <v>9.6363636363636367</v>
      </c>
      <c r="Y58" s="5"/>
    </row>
    <row r="59" spans="1:27" s="2" customFormat="1" x14ac:dyDescent="0.25">
      <c r="A59" s="2" t="s">
        <v>202</v>
      </c>
      <c r="B59" s="5" t="s">
        <v>218</v>
      </c>
      <c r="C59" s="5">
        <v>29</v>
      </c>
      <c r="D59" s="5">
        <v>29</v>
      </c>
      <c r="E59" s="5">
        <v>812</v>
      </c>
      <c r="F59" s="5">
        <v>108</v>
      </c>
      <c r="G59" s="5">
        <v>258</v>
      </c>
      <c r="H59" s="10">
        <f>AVERAGE(F59/G59)</f>
        <v>0.41860465116279072</v>
      </c>
      <c r="I59" s="5">
        <v>31</v>
      </c>
      <c r="J59" s="5">
        <v>105</v>
      </c>
      <c r="K59" s="10">
        <f>AVERAGE(I59/J59)</f>
        <v>0.29523809523809524</v>
      </c>
      <c r="L59" s="5">
        <v>105</v>
      </c>
      <c r="M59" s="5">
        <v>124</v>
      </c>
      <c r="N59" s="10">
        <f>AVERAGE(L59/M59)</f>
        <v>0.84677419354838712</v>
      </c>
      <c r="O59" s="5">
        <v>19</v>
      </c>
      <c r="P59" s="5">
        <v>73</v>
      </c>
      <c r="Q59" s="5">
        <v>92</v>
      </c>
      <c r="R59" s="11">
        <f>AVERAGE(Q59/C59)</f>
        <v>3.1724137931034484</v>
      </c>
      <c r="S59" s="5">
        <v>183</v>
      </c>
      <c r="T59" s="5">
        <v>97</v>
      </c>
      <c r="U59" s="5">
        <v>2</v>
      </c>
      <c r="V59" s="5">
        <v>81</v>
      </c>
      <c r="W59" s="5">
        <v>352</v>
      </c>
      <c r="X59" s="11">
        <f>AVERAGE(W59/C59)</f>
        <v>12.137931034482758</v>
      </c>
      <c r="Y59" s="5"/>
    </row>
    <row r="60" spans="1:27" s="3" customFormat="1" x14ac:dyDescent="0.25">
      <c r="A60" s="3" t="s">
        <v>202</v>
      </c>
      <c r="B60" s="3" t="s">
        <v>172</v>
      </c>
      <c r="C60" s="3">
        <f>SUM(C56:C59)</f>
        <v>118</v>
      </c>
      <c r="D60" s="3">
        <f>SUM(D56:D59)</f>
        <v>65</v>
      </c>
      <c r="E60" s="3">
        <f>SUM(E56:E59)</f>
        <v>2179</v>
      </c>
      <c r="F60" s="3">
        <f>SUM(F56:F59)</f>
        <v>288</v>
      </c>
      <c r="G60" s="3">
        <f>SUM(G56:G59)</f>
        <v>670</v>
      </c>
      <c r="H60" s="12">
        <f>AVERAGE(F60/G60)</f>
        <v>0.42985074626865671</v>
      </c>
      <c r="I60" s="3">
        <f>SUM(I56:I59)</f>
        <v>85</v>
      </c>
      <c r="J60" s="3">
        <f>SUM(J56:J59)</f>
        <v>257</v>
      </c>
      <c r="K60" s="12">
        <f>AVERAGE(I60/J60)</f>
        <v>0.33073929961089493</v>
      </c>
      <c r="L60" s="3">
        <f>SUM(L56:L59)</f>
        <v>230</v>
      </c>
      <c r="M60" s="3">
        <f>SUM(M56:M59)</f>
        <v>269</v>
      </c>
      <c r="N60" s="12">
        <f>AVERAGE(L60/M60)</f>
        <v>0.85501858736059477</v>
      </c>
      <c r="O60" s="3">
        <f>SUM(O56:O59)</f>
        <v>43</v>
      </c>
      <c r="P60" s="3">
        <f>SUM(P56:P59)</f>
        <v>200</v>
      </c>
      <c r="Q60" s="3">
        <f>SUM(Q56:Q59)</f>
        <v>243</v>
      </c>
      <c r="R60" s="13">
        <f>Q60/C60</f>
        <v>2.0593220338983049</v>
      </c>
      <c r="S60" s="3">
        <v>304</v>
      </c>
      <c r="T60" s="3">
        <v>173</v>
      </c>
      <c r="U60" s="3">
        <v>11</v>
      </c>
      <c r="V60" s="3">
        <v>129</v>
      </c>
      <c r="W60" s="3">
        <v>539</v>
      </c>
      <c r="X60" s="13">
        <f>AVERAGE(W60/C60)</f>
        <v>4.5677966101694913</v>
      </c>
    </row>
    <row r="61" spans="1:27" s="3" customFormat="1" x14ac:dyDescent="0.25">
      <c r="H61" s="12"/>
      <c r="K61" s="12"/>
      <c r="N61" s="12"/>
      <c r="R61" s="13"/>
      <c r="X61" s="13"/>
    </row>
    <row r="62" spans="1:27" s="3" customFormat="1" x14ac:dyDescent="0.25">
      <c r="A62" s="24" t="s">
        <v>219</v>
      </c>
      <c r="B62" s="23" t="s">
        <v>201</v>
      </c>
      <c r="C62" s="23">
        <v>18</v>
      </c>
      <c r="D62" s="23">
        <v>0</v>
      </c>
      <c r="E62" s="23">
        <v>87</v>
      </c>
      <c r="F62" s="23">
        <v>13</v>
      </c>
      <c r="G62" s="23">
        <v>27</v>
      </c>
      <c r="H62" s="25">
        <f>AVERAGE(F62/G62)</f>
        <v>0.48148148148148145</v>
      </c>
      <c r="I62" s="23">
        <v>2</v>
      </c>
      <c r="J62" s="23">
        <v>7</v>
      </c>
      <c r="K62" s="25">
        <f>AVERAGE(I62/J62)</f>
        <v>0.2857142857142857</v>
      </c>
      <c r="L62" s="23">
        <v>4</v>
      </c>
      <c r="M62" s="23">
        <v>5</v>
      </c>
      <c r="N62" s="25">
        <f>AVERAGE(L62/M62)</f>
        <v>0.8</v>
      </c>
      <c r="O62" s="23">
        <v>4</v>
      </c>
      <c r="P62" s="23">
        <v>8</v>
      </c>
      <c r="Q62" s="23">
        <v>12</v>
      </c>
      <c r="R62" s="26">
        <f>AVERAGE(Q62/C62)</f>
        <v>0.66666666666666663</v>
      </c>
      <c r="S62" s="23">
        <v>5</v>
      </c>
      <c r="T62" s="23">
        <v>11</v>
      </c>
      <c r="U62" s="23">
        <v>0</v>
      </c>
      <c r="V62" s="23">
        <v>1</v>
      </c>
      <c r="W62" s="23">
        <v>32</v>
      </c>
      <c r="X62" s="26">
        <f>AVERAGE(W62/C62)</f>
        <v>1.7777777777777777</v>
      </c>
      <c r="Y62" s="31"/>
      <c r="Z62" s="31"/>
      <c r="AA62" s="31"/>
    </row>
    <row r="63" spans="1:27" s="3" customFormat="1" x14ac:dyDescent="0.25">
      <c r="A63" s="2" t="s">
        <v>219</v>
      </c>
      <c r="B63" s="5" t="s">
        <v>205</v>
      </c>
      <c r="C63" s="5">
        <v>24</v>
      </c>
      <c r="D63" s="5">
        <v>0</v>
      </c>
      <c r="E63" s="5">
        <v>158</v>
      </c>
      <c r="F63" s="5">
        <v>21</v>
      </c>
      <c r="G63" s="5">
        <v>40</v>
      </c>
      <c r="H63" s="10">
        <f>AVERAGE(F63/G63)</f>
        <v>0.52500000000000002</v>
      </c>
      <c r="I63" s="5">
        <v>3</v>
      </c>
      <c r="J63" s="5">
        <v>13</v>
      </c>
      <c r="K63" s="10">
        <f>AVERAGE(I63/J63)</f>
        <v>0.23076923076923078</v>
      </c>
      <c r="L63" s="5">
        <v>7</v>
      </c>
      <c r="M63" s="5">
        <v>9</v>
      </c>
      <c r="N63" s="10">
        <f>AVERAGE(L63/M63)</f>
        <v>0.77777777777777779</v>
      </c>
      <c r="O63" s="5">
        <v>6</v>
      </c>
      <c r="P63" s="5">
        <v>22</v>
      </c>
      <c r="Q63" s="5">
        <v>28</v>
      </c>
      <c r="R63" s="11">
        <f>AVERAGE(Q63/C63)</f>
        <v>1.1666666666666667</v>
      </c>
      <c r="S63" s="5">
        <v>12</v>
      </c>
      <c r="T63" s="5">
        <v>14</v>
      </c>
      <c r="U63" s="5">
        <v>3</v>
      </c>
      <c r="V63" s="5">
        <v>6</v>
      </c>
      <c r="W63" s="5">
        <v>52</v>
      </c>
      <c r="X63" s="11">
        <f>AVERAGE(W63/C63)</f>
        <v>2.1666666666666665</v>
      </c>
    </row>
    <row r="64" spans="1:27" s="3" customFormat="1" x14ac:dyDescent="0.25">
      <c r="A64" s="2" t="s">
        <v>219</v>
      </c>
      <c r="B64" s="5" t="s">
        <v>211</v>
      </c>
      <c r="C64" s="5">
        <v>28</v>
      </c>
      <c r="D64" s="5">
        <v>22</v>
      </c>
      <c r="E64" s="5">
        <v>508</v>
      </c>
      <c r="F64" s="5">
        <v>56</v>
      </c>
      <c r="G64" s="5">
        <v>114</v>
      </c>
      <c r="H64" s="10">
        <f>AVERAGE(F64/G64)</f>
        <v>0.49122807017543857</v>
      </c>
      <c r="I64" s="5">
        <v>6</v>
      </c>
      <c r="J64" s="5">
        <v>16</v>
      </c>
      <c r="K64" s="10">
        <f>AVERAGE(I64/J64)</f>
        <v>0.375</v>
      </c>
      <c r="L64" s="5">
        <v>25</v>
      </c>
      <c r="M64" s="5">
        <v>35</v>
      </c>
      <c r="N64" s="10">
        <f>AVERAGE(L64/M64)</f>
        <v>0.7142857142857143</v>
      </c>
      <c r="O64" s="5">
        <v>27</v>
      </c>
      <c r="P64" s="5">
        <v>58</v>
      </c>
      <c r="Q64" s="5">
        <v>85</v>
      </c>
      <c r="R64" s="11">
        <f>AVERAGE(Q64/C64)</f>
        <v>3.0357142857142856</v>
      </c>
      <c r="S64" s="5">
        <v>47</v>
      </c>
      <c r="T64" s="5">
        <v>33</v>
      </c>
      <c r="U64" s="5">
        <v>4</v>
      </c>
      <c r="V64" s="5">
        <v>24</v>
      </c>
      <c r="W64" s="5">
        <v>143</v>
      </c>
      <c r="X64" s="11">
        <f>AVERAGE(W64/C64)</f>
        <v>5.1071428571428568</v>
      </c>
    </row>
    <row r="65" spans="1:25" s="3" customFormat="1" x14ac:dyDescent="0.25">
      <c r="A65" s="2" t="s">
        <v>219</v>
      </c>
      <c r="B65" s="5" t="s">
        <v>218</v>
      </c>
      <c r="C65" s="5">
        <v>29</v>
      </c>
      <c r="D65" s="5">
        <v>4</v>
      </c>
      <c r="E65" s="5">
        <v>348</v>
      </c>
      <c r="F65" s="5">
        <v>26</v>
      </c>
      <c r="G65" s="5">
        <v>69</v>
      </c>
      <c r="H65" s="10">
        <f>AVERAGE(F65/G65)</f>
        <v>0.37681159420289856</v>
      </c>
      <c r="I65" s="5">
        <v>3</v>
      </c>
      <c r="J65" s="5">
        <v>21</v>
      </c>
      <c r="K65" s="10">
        <f>AVERAGE(I65/J65)</f>
        <v>0.14285714285714285</v>
      </c>
      <c r="L65" s="5">
        <v>13</v>
      </c>
      <c r="M65" s="5">
        <v>19</v>
      </c>
      <c r="N65" s="10">
        <f>AVERAGE(L65/M65)</f>
        <v>0.68421052631578949</v>
      </c>
      <c r="O65" s="5">
        <v>18</v>
      </c>
      <c r="P65" s="5">
        <v>35</v>
      </c>
      <c r="Q65" s="5">
        <v>53</v>
      </c>
      <c r="R65" s="11">
        <f>AVERAGE(Q65/C65)</f>
        <v>1.8275862068965518</v>
      </c>
      <c r="S65" s="5">
        <v>29</v>
      </c>
      <c r="T65" s="5">
        <v>33</v>
      </c>
      <c r="U65" s="5">
        <v>5</v>
      </c>
      <c r="V65" s="5">
        <v>28</v>
      </c>
      <c r="W65" s="5">
        <v>68</v>
      </c>
      <c r="X65" s="11">
        <f>AVERAGE(W65/C65)</f>
        <v>2.3448275862068964</v>
      </c>
    </row>
    <row r="66" spans="1:25" s="3" customFormat="1" x14ac:dyDescent="0.25">
      <c r="A66" s="3" t="s">
        <v>219</v>
      </c>
      <c r="B66" s="3" t="s">
        <v>172</v>
      </c>
      <c r="C66" s="3">
        <f>SUM(C62:C65)</f>
        <v>99</v>
      </c>
      <c r="D66" s="3">
        <f>SUM(D62:D65)</f>
        <v>26</v>
      </c>
      <c r="E66" s="3">
        <f>SUM(E62:E65)</f>
        <v>1101</v>
      </c>
      <c r="F66" s="3">
        <f>SUM(F62:F65)</f>
        <v>116</v>
      </c>
      <c r="G66" s="3">
        <f>SUM(G62:G65)</f>
        <v>250</v>
      </c>
      <c r="H66" s="12">
        <f>AVERAGE(F66/G66)</f>
        <v>0.46400000000000002</v>
      </c>
      <c r="I66" s="3">
        <f>SUM(I62:I65)</f>
        <v>14</v>
      </c>
      <c r="J66" s="3">
        <f>SUM(J62:J65)</f>
        <v>57</v>
      </c>
      <c r="K66" s="12">
        <f>AVERAGE(I66/J66)</f>
        <v>0.24561403508771928</v>
      </c>
      <c r="L66" s="3">
        <f>SUM(L62:L65)</f>
        <v>49</v>
      </c>
      <c r="M66" s="3">
        <f>SUM(M62:M65)</f>
        <v>68</v>
      </c>
      <c r="N66" s="12">
        <f>AVERAGE(L66/M66)</f>
        <v>0.72058823529411764</v>
      </c>
      <c r="O66" s="3">
        <f>SUM(O62:O65)</f>
        <v>55</v>
      </c>
      <c r="P66" s="3">
        <f>SUM(P62:P65)</f>
        <v>123</v>
      </c>
      <c r="Q66" s="3">
        <f>SUM(Q62:Q65)</f>
        <v>178</v>
      </c>
      <c r="R66" s="13">
        <f>Q66/C66</f>
        <v>1.797979797979798</v>
      </c>
      <c r="S66" s="3">
        <f>SUM(S62:S65)</f>
        <v>93</v>
      </c>
      <c r="T66" s="3">
        <f>SUM(T62:T65)</f>
        <v>91</v>
      </c>
      <c r="U66" s="3">
        <f>SUM(U62:U65)</f>
        <v>12</v>
      </c>
      <c r="V66" s="3">
        <f>SUM(V62:V65)</f>
        <v>59</v>
      </c>
      <c r="W66" s="3">
        <f>SUM(W62:W65)</f>
        <v>295</v>
      </c>
      <c r="X66" s="13">
        <f>AVERAGE(W66/C66)</f>
        <v>2.9797979797979797</v>
      </c>
    </row>
    <row r="67" spans="1:25" s="27" customFormat="1" x14ac:dyDescent="0.25">
      <c r="B67" s="28"/>
      <c r="C67" s="28"/>
      <c r="D67" s="28"/>
      <c r="E67" s="28"/>
      <c r="F67" s="28"/>
      <c r="G67" s="28"/>
      <c r="H67" s="29"/>
      <c r="I67" s="28"/>
      <c r="J67" s="28"/>
      <c r="K67" s="29"/>
      <c r="L67" s="28"/>
      <c r="M67" s="28"/>
      <c r="N67" s="29"/>
      <c r="O67" s="28"/>
      <c r="P67" s="28"/>
      <c r="Q67" s="28"/>
      <c r="R67" s="30"/>
      <c r="S67" s="28"/>
      <c r="T67" s="28"/>
      <c r="U67" s="28"/>
      <c r="V67" s="28"/>
      <c r="W67" s="28"/>
      <c r="X67" s="30"/>
      <c r="Y67" s="28"/>
    </row>
    <row r="68" spans="1:25" s="14" customFormat="1" x14ac:dyDescent="0.25">
      <c r="A68" s="14" t="s">
        <v>203</v>
      </c>
      <c r="B68" s="15" t="s">
        <v>196</v>
      </c>
      <c r="C68" s="15">
        <v>25</v>
      </c>
      <c r="D68" s="15">
        <v>0</v>
      </c>
      <c r="E68" s="15">
        <v>114</v>
      </c>
      <c r="F68" s="15">
        <v>22</v>
      </c>
      <c r="G68" s="15">
        <v>34</v>
      </c>
      <c r="H68" s="16">
        <f t="shared" ref="H68:H73" si="20">AVERAGE(F68/G68)</f>
        <v>0.6470588235294118</v>
      </c>
      <c r="I68" s="15">
        <v>0</v>
      </c>
      <c r="J68" s="15">
        <v>1</v>
      </c>
      <c r="K68" s="16">
        <f t="shared" ref="K68:K73" si="21">AVERAGE(I68/J68)</f>
        <v>0</v>
      </c>
      <c r="L68" s="15">
        <v>7</v>
      </c>
      <c r="M68" s="15">
        <v>11</v>
      </c>
      <c r="N68" s="16">
        <f t="shared" ref="N68:N73" si="22">AVERAGE(L68/M68)</f>
        <v>0.63636363636363635</v>
      </c>
      <c r="O68" s="15">
        <v>19</v>
      </c>
      <c r="P68" s="15">
        <v>18</v>
      </c>
      <c r="Q68" s="15">
        <v>37</v>
      </c>
      <c r="R68" s="17">
        <f t="shared" ref="R68:R73" si="23">AVERAGE(Q68/C68)</f>
        <v>1.48</v>
      </c>
      <c r="S68" s="15">
        <v>7</v>
      </c>
      <c r="T68" s="15">
        <v>7</v>
      </c>
      <c r="U68" s="15">
        <v>4</v>
      </c>
      <c r="V68" s="15">
        <v>8</v>
      </c>
      <c r="W68" s="15">
        <v>51</v>
      </c>
      <c r="X68" s="17">
        <f t="shared" ref="X68:X73" si="24">AVERAGE(W68/C68)</f>
        <v>2.04</v>
      </c>
      <c r="Y68" s="15"/>
    </row>
    <row r="69" spans="1:25" s="2" customFormat="1" x14ac:dyDescent="0.25">
      <c r="A69" s="2" t="s">
        <v>203</v>
      </c>
      <c r="B69" s="5" t="s">
        <v>201</v>
      </c>
      <c r="C69" s="5">
        <v>28</v>
      </c>
      <c r="D69" s="5">
        <v>13</v>
      </c>
      <c r="E69" s="5">
        <v>420</v>
      </c>
      <c r="F69" s="5">
        <v>84</v>
      </c>
      <c r="G69" s="5">
        <v>133</v>
      </c>
      <c r="H69" s="10">
        <f t="shared" si="20"/>
        <v>0.63157894736842102</v>
      </c>
      <c r="I69" s="5">
        <v>0</v>
      </c>
      <c r="J69" s="5">
        <v>1</v>
      </c>
      <c r="K69" s="10">
        <f t="shared" si="21"/>
        <v>0</v>
      </c>
      <c r="L69" s="5">
        <v>25</v>
      </c>
      <c r="M69" s="5">
        <v>42</v>
      </c>
      <c r="N69" s="10">
        <f t="shared" si="22"/>
        <v>0.59523809523809523</v>
      </c>
      <c r="O69" s="5">
        <v>40</v>
      </c>
      <c r="P69" s="5">
        <v>64</v>
      </c>
      <c r="Q69" s="5">
        <v>104</v>
      </c>
      <c r="R69" s="11">
        <f t="shared" si="23"/>
        <v>3.7142857142857144</v>
      </c>
      <c r="S69" s="5">
        <v>13</v>
      </c>
      <c r="T69" s="5">
        <v>30</v>
      </c>
      <c r="U69" s="5">
        <v>15</v>
      </c>
      <c r="V69" s="5">
        <v>27</v>
      </c>
      <c r="W69" s="5">
        <v>193</v>
      </c>
      <c r="X69" s="11">
        <f t="shared" si="24"/>
        <v>6.8928571428571432</v>
      </c>
      <c r="Y69" s="5"/>
    </row>
    <row r="70" spans="1:25" s="2" customFormat="1" x14ac:dyDescent="0.25">
      <c r="A70" s="2" t="s">
        <v>203</v>
      </c>
      <c r="B70" s="5" t="s">
        <v>205</v>
      </c>
      <c r="C70" s="5">
        <v>28</v>
      </c>
      <c r="D70" s="5">
        <v>28</v>
      </c>
      <c r="E70" s="5">
        <v>629</v>
      </c>
      <c r="F70" s="5">
        <v>106</v>
      </c>
      <c r="G70" s="5">
        <v>176</v>
      </c>
      <c r="H70" s="10">
        <f t="shared" si="20"/>
        <v>0.60227272727272729</v>
      </c>
      <c r="I70" s="5">
        <v>1</v>
      </c>
      <c r="J70" s="5">
        <v>5</v>
      </c>
      <c r="K70" s="10">
        <f t="shared" si="21"/>
        <v>0.2</v>
      </c>
      <c r="L70" s="5">
        <v>52</v>
      </c>
      <c r="M70" s="5">
        <v>80</v>
      </c>
      <c r="N70" s="10">
        <f t="shared" si="22"/>
        <v>0.65</v>
      </c>
      <c r="O70" s="5">
        <v>79</v>
      </c>
      <c r="P70" s="5">
        <v>154</v>
      </c>
      <c r="Q70" s="5">
        <v>233</v>
      </c>
      <c r="R70" s="11">
        <f t="shared" si="23"/>
        <v>8.3214285714285712</v>
      </c>
      <c r="S70" s="5">
        <v>42</v>
      </c>
      <c r="T70" s="5">
        <v>34</v>
      </c>
      <c r="U70" s="5">
        <v>21</v>
      </c>
      <c r="V70" s="5">
        <v>23</v>
      </c>
      <c r="W70" s="5">
        <v>265</v>
      </c>
      <c r="X70" s="11">
        <f t="shared" si="24"/>
        <v>9.4642857142857135</v>
      </c>
      <c r="Y70" s="5"/>
    </row>
    <row r="71" spans="1:25" s="2" customFormat="1" x14ac:dyDescent="0.25">
      <c r="A71" s="2" t="s">
        <v>203</v>
      </c>
      <c r="B71" s="5" t="s">
        <v>211</v>
      </c>
      <c r="C71" s="5">
        <v>5</v>
      </c>
      <c r="D71" s="5">
        <v>5</v>
      </c>
      <c r="E71" s="5">
        <v>123</v>
      </c>
      <c r="F71" s="5">
        <v>27</v>
      </c>
      <c r="G71" s="5">
        <v>42</v>
      </c>
      <c r="H71" s="10">
        <f t="shared" si="20"/>
        <v>0.6428571428571429</v>
      </c>
      <c r="I71" s="5">
        <v>0</v>
      </c>
      <c r="J71" s="5">
        <v>1</v>
      </c>
      <c r="K71" s="10">
        <f t="shared" si="21"/>
        <v>0</v>
      </c>
      <c r="L71" s="5">
        <v>8</v>
      </c>
      <c r="M71" s="5">
        <v>13</v>
      </c>
      <c r="N71" s="10">
        <f t="shared" si="22"/>
        <v>0.61538461538461542</v>
      </c>
      <c r="O71" s="5">
        <v>14</v>
      </c>
      <c r="P71" s="5">
        <v>38</v>
      </c>
      <c r="Q71" s="5">
        <v>52</v>
      </c>
      <c r="R71" s="11">
        <f t="shared" si="23"/>
        <v>10.4</v>
      </c>
      <c r="S71" s="5">
        <v>6</v>
      </c>
      <c r="T71" s="5">
        <v>12</v>
      </c>
      <c r="U71" s="5">
        <v>1</v>
      </c>
      <c r="V71" s="5">
        <v>6</v>
      </c>
      <c r="W71" s="5">
        <v>62</v>
      </c>
      <c r="X71" s="11">
        <f t="shared" si="24"/>
        <v>12.4</v>
      </c>
      <c r="Y71" s="5"/>
    </row>
    <row r="72" spans="1:25" s="2" customFormat="1" x14ac:dyDescent="0.25">
      <c r="A72" s="2" t="s">
        <v>203</v>
      </c>
      <c r="B72" s="5" t="s">
        <v>213</v>
      </c>
      <c r="C72" s="5">
        <v>33</v>
      </c>
      <c r="D72" s="5">
        <v>32</v>
      </c>
      <c r="E72" s="5">
        <v>840</v>
      </c>
      <c r="F72" s="5">
        <v>196</v>
      </c>
      <c r="G72" s="5">
        <v>297</v>
      </c>
      <c r="H72" s="10">
        <f t="shared" si="20"/>
        <v>0.65993265993265993</v>
      </c>
      <c r="I72" s="5">
        <v>2</v>
      </c>
      <c r="J72" s="5">
        <v>5</v>
      </c>
      <c r="K72" s="10">
        <f t="shared" si="21"/>
        <v>0.4</v>
      </c>
      <c r="L72" s="5">
        <v>115</v>
      </c>
      <c r="M72" s="5">
        <v>185</v>
      </c>
      <c r="N72" s="10">
        <f t="shared" si="22"/>
        <v>0.6216216216216216</v>
      </c>
      <c r="O72" s="5">
        <v>59</v>
      </c>
      <c r="P72" s="5">
        <v>183</v>
      </c>
      <c r="Q72" s="5">
        <v>242</v>
      </c>
      <c r="R72" s="11">
        <f t="shared" si="23"/>
        <v>7.333333333333333</v>
      </c>
      <c r="S72" s="5">
        <v>39</v>
      </c>
      <c r="T72" s="5">
        <v>37</v>
      </c>
      <c r="U72" s="5">
        <v>33</v>
      </c>
      <c r="V72" s="5">
        <v>39</v>
      </c>
      <c r="W72" s="5">
        <v>509</v>
      </c>
      <c r="X72" s="11">
        <f t="shared" si="24"/>
        <v>15.424242424242424</v>
      </c>
      <c r="Y72" s="5"/>
    </row>
    <row r="73" spans="1:25" s="3" customFormat="1" x14ac:dyDescent="0.25">
      <c r="A73" s="3" t="s">
        <v>203</v>
      </c>
      <c r="B73" s="3" t="s">
        <v>172</v>
      </c>
      <c r="C73" s="3">
        <v>119</v>
      </c>
      <c r="D73" s="3">
        <v>78</v>
      </c>
      <c r="E73" s="3">
        <v>2126</v>
      </c>
      <c r="F73" s="3">
        <v>435</v>
      </c>
      <c r="G73" s="3">
        <v>682</v>
      </c>
      <c r="H73" s="12">
        <f t="shared" si="20"/>
        <v>0.6378299120234604</v>
      </c>
      <c r="I73" s="3">
        <v>3</v>
      </c>
      <c r="J73" s="3">
        <v>13</v>
      </c>
      <c r="K73" s="12">
        <f t="shared" si="21"/>
        <v>0.23076923076923078</v>
      </c>
      <c r="L73" s="3">
        <v>207</v>
      </c>
      <c r="M73" s="3">
        <v>331</v>
      </c>
      <c r="N73" s="12">
        <f t="shared" si="22"/>
        <v>0.62537764350453173</v>
      </c>
      <c r="O73" s="3">
        <v>211</v>
      </c>
      <c r="P73" s="3">
        <v>457</v>
      </c>
      <c r="Q73" s="3">
        <v>668</v>
      </c>
      <c r="R73" s="13">
        <f t="shared" si="23"/>
        <v>5.6134453781512601</v>
      </c>
      <c r="S73" s="3">
        <v>107</v>
      </c>
      <c r="T73" s="3">
        <v>120</v>
      </c>
      <c r="U73" s="3">
        <v>74</v>
      </c>
      <c r="V73" s="3">
        <v>103</v>
      </c>
      <c r="W73" s="3">
        <v>1080</v>
      </c>
      <c r="X73" s="13">
        <f t="shared" si="24"/>
        <v>9.0756302521008401</v>
      </c>
    </row>
    <row r="74" spans="1:25" s="2" customFormat="1" x14ac:dyDescent="0.25">
      <c r="B74" s="5"/>
      <c r="C74" s="5"/>
      <c r="D74" s="5"/>
      <c r="E74" s="5"/>
      <c r="F74" s="5"/>
      <c r="G74" s="5"/>
      <c r="H74" s="10"/>
      <c r="I74" s="5"/>
      <c r="J74" s="5"/>
      <c r="K74" s="10"/>
      <c r="L74" s="5"/>
      <c r="M74" s="5"/>
      <c r="N74" s="10"/>
      <c r="O74" s="5"/>
      <c r="P74" s="5"/>
      <c r="Q74" s="5"/>
      <c r="R74" s="11"/>
      <c r="S74" s="5"/>
      <c r="T74" s="5"/>
      <c r="U74" s="5"/>
      <c r="V74" s="5"/>
      <c r="W74" s="5"/>
      <c r="X74" s="11"/>
      <c r="Y74" s="5"/>
    </row>
    <row r="75" spans="1:25" s="14" customFormat="1" x14ac:dyDescent="0.25">
      <c r="A75" s="14" t="s">
        <v>200</v>
      </c>
      <c r="B75" s="15" t="s">
        <v>196</v>
      </c>
      <c r="C75" s="15">
        <v>32</v>
      </c>
      <c r="D75" s="15">
        <v>31</v>
      </c>
      <c r="E75" s="15">
        <v>885</v>
      </c>
      <c r="F75" s="15">
        <v>159</v>
      </c>
      <c r="G75" s="15">
        <v>313</v>
      </c>
      <c r="H75" s="16">
        <f>AVERAGE(F75/G75)</f>
        <v>0.50798722044728439</v>
      </c>
      <c r="I75" s="15">
        <v>11</v>
      </c>
      <c r="J75" s="15">
        <v>24</v>
      </c>
      <c r="K75" s="16">
        <f>AVERAGE(I75/J75)</f>
        <v>0.45833333333333331</v>
      </c>
      <c r="L75" s="15">
        <v>106</v>
      </c>
      <c r="M75" s="15">
        <v>159</v>
      </c>
      <c r="N75" s="16">
        <f>AVERAGE(L75/M75)</f>
        <v>0.66666666666666663</v>
      </c>
      <c r="O75" s="15">
        <v>80</v>
      </c>
      <c r="P75" s="15">
        <v>123</v>
      </c>
      <c r="Q75" s="15">
        <v>203</v>
      </c>
      <c r="R75" s="17">
        <f>AVERAGE(Q75/C75)</f>
        <v>6.34375</v>
      </c>
      <c r="S75" s="15">
        <v>16</v>
      </c>
      <c r="T75" s="15">
        <v>29</v>
      </c>
      <c r="U75" s="15">
        <v>24</v>
      </c>
      <c r="V75" s="15">
        <v>33</v>
      </c>
      <c r="W75" s="15">
        <v>435</v>
      </c>
      <c r="X75" s="17">
        <f>AVERAGE(W75/C75)</f>
        <v>13.59375</v>
      </c>
      <c r="Y75" s="15"/>
    </row>
    <row r="76" spans="1:25" s="5" customFormat="1" x14ac:dyDescent="0.25">
      <c r="A76" s="5" t="s">
        <v>200</v>
      </c>
      <c r="B76" s="5" t="s">
        <v>201</v>
      </c>
      <c r="C76" s="5">
        <v>29</v>
      </c>
      <c r="D76" s="5">
        <v>29</v>
      </c>
      <c r="E76" s="5">
        <v>773</v>
      </c>
      <c r="F76" s="5">
        <v>122</v>
      </c>
      <c r="G76" s="5">
        <v>275</v>
      </c>
      <c r="H76" s="10">
        <f>AVERAGE(F76/G76)</f>
        <v>0.44363636363636366</v>
      </c>
      <c r="I76" s="5">
        <v>15</v>
      </c>
      <c r="J76" s="5">
        <v>45</v>
      </c>
      <c r="K76" s="10">
        <f>AVERAGE(I76/J76)</f>
        <v>0.33333333333333331</v>
      </c>
      <c r="L76" s="5">
        <v>107</v>
      </c>
      <c r="M76" s="5">
        <v>151</v>
      </c>
      <c r="N76" s="10">
        <f>AVERAGE(L76/M76)</f>
        <v>0.70860927152317876</v>
      </c>
      <c r="O76" s="5">
        <v>65</v>
      </c>
      <c r="P76" s="5">
        <v>119</v>
      </c>
      <c r="Q76" s="5">
        <v>184</v>
      </c>
      <c r="R76" s="11">
        <f>AVERAGE(Q76/C76)</f>
        <v>6.3448275862068968</v>
      </c>
      <c r="S76" s="5">
        <v>20</v>
      </c>
      <c r="T76" s="5">
        <v>30</v>
      </c>
      <c r="U76" s="5">
        <v>26</v>
      </c>
      <c r="V76" s="5">
        <v>24</v>
      </c>
      <c r="W76" s="5">
        <v>366</v>
      </c>
      <c r="X76" s="11">
        <f>AVERAGE(W76/C76)</f>
        <v>12.620689655172415</v>
      </c>
    </row>
    <row r="77" spans="1:25" s="5" customFormat="1" x14ac:dyDescent="0.25">
      <c r="A77" s="5" t="s">
        <v>200</v>
      </c>
      <c r="B77" s="5" t="s">
        <v>205</v>
      </c>
      <c r="C77" s="5">
        <v>27</v>
      </c>
      <c r="D77" s="5">
        <v>26</v>
      </c>
      <c r="E77" s="5">
        <v>715</v>
      </c>
      <c r="F77" s="5">
        <v>124</v>
      </c>
      <c r="G77" s="5">
        <v>240</v>
      </c>
      <c r="H77" s="10">
        <f>AVERAGE(F77/G77)</f>
        <v>0.51666666666666672</v>
      </c>
      <c r="I77" s="5">
        <v>13</v>
      </c>
      <c r="J77" s="5">
        <v>45</v>
      </c>
      <c r="K77" s="10">
        <f>AVERAGE(I77/J77)</f>
        <v>0.28888888888888886</v>
      </c>
      <c r="L77" s="5">
        <v>93</v>
      </c>
      <c r="M77" s="5">
        <v>135</v>
      </c>
      <c r="N77" s="10">
        <f>AVERAGE(L77/M77)</f>
        <v>0.68888888888888888</v>
      </c>
      <c r="O77" s="5">
        <v>66</v>
      </c>
      <c r="P77" s="5">
        <v>125</v>
      </c>
      <c r="Q77" s="5">
        <v>191</v>
      </c>
      <c r="R77" s="11">
        <f>AVERAGE(Q77/C77)</f>
        <v>7.0740740740740744</v>
      </c>
      <c r="S77" s="5">
        <v>27</v>
      </c>
      <c r="T77" s="5">
        <v>36</v>
      </c>
      <c r="U77" s="5">
        <v>11</v>
      </c>
      <c r="V77" s="5">
        <v>21</v>
      </c>
      <c r="W77" s="5">
        <v>354</v>
      </c>
      <c r="X77" s="11">
        <f>AVERAGE(W77/C77)</f>
        <v>13.111111111111111</v>
      </c>
    </row>
    <row r="78" spans="1:25" s="5" customFormat="1" x14ac:dyDescent="0.25">
      <c r="A78" s="5" t="s">
        <v>200</v>
      </c>
      <c r="B78" s="5" t="s">
        <v>211</v>
      </c>
      <c r="C78" s="5">
        <v>28</v>
      </c>
      <c r="D78" s="5">
        <v>27</v>
      </c>
      <c r="E78" s="5">
        <v>890</v>
      </c>
      <c r="F78" s="5">
        <v>172</v>
      </c>
      <c r="G78" s="5">
        <v>335</v>
      </c>
      <c r="H78" s="10">
        <f>AVERAGE(F78/G78)</f>
        <v>0.51343283582089549</v>
      </c>
      <c r="I78" s="5">
        <v>38</v>
      </c>
      <c r="J78" s="5">
        <v>81</v>
      </c>
      <c r="K78" s="10">
        <f>AVERAGE(I78/J78)</f>
        <v>0.46913580246913578</v>
      </c>
      <c r="L78" s="5">
        <v>140</v>
      </c>
      <c r="M78" s="5">
        <v>178</v>
      </c>
      <c r="N78" s="10">
        <f>AVERAGE(L78/M78)</f>
        <v>0.7865168539325843</v>
      </c>
      <c r="O78" s="5">
        <v>45</v>
      </c>
      <c r="P78" s="5">
        <v>152</v>
      </c>
      <c r="Q78" s="5">
        <v>197</v>
      </c>
      <c r="R78" s="11">
        <f>AVERAGE(Q78/C78)</f>
        <v>7.0357142857142856</v>
      </c>
      <c r="S78" s="5">
        <v>32</v>
      </c>
      <c r="T78" s="5">
        <v>45</v>
      </c>
      <c r="U78" s="5">
        <v>32</v>
      </c>
      <c r="V78" s="5">
        <v>27</v>
      </c>
      <c r="W78" s="5">
        <v>522</v>
      </c>
      <c r="X78" s="11">
        <f>AVERAGE(W78/C78)</f>
        <v>18.642857142857142</v>
      </c>
    </row>
    <row r="79" spans="1:25" s="1" customFormat="1" x14ac:dyDescent="0.25">
      <c r="A79" s="1" t="s">
        <v>200</v>
      </c>
      <c r="B79" s="1" t="s">
        <v>172</v>
      </c>
      <c r="C79" s="1">
        <v>116</v>
      </c>
      <c r="D79" s="1">
        <v>113</v>
      </c>
      <c r="E79" s="1">
        <v>3263</v>
      </c>
      <c r="F79" s="1">
        <v>577</v>
      </c>
      <c r="G79" s="1">
        <v>1163</v>
      </c>
      <c r="H79" s="12">
        <f>AVERAGE(F79/G79)</f>
        <v>0.49613069647463459</v>
      </c>
      <c r="I79" s="1">
        <v>77</v>
      </c>
      <c r="J79" s="1">
        <v>195</v>
      </c>
      <c r="K79" s="12">
        <f>AVERAGE(I79/J79)</f>
        <v>0.39487179487179486</v>
      </c>
      <c r="L79" s="1">
        <v>446</v>
      </c>
      <c r="M79" s="1">
        <v>623</v>
      </c>
      <c r="N79" s="12">
        <f>AVERAGE(L79/M79)</f>
        <v>0.7158908507223114</v>
      </c>
      <c r="O79" s="1">
        <v>256</v>
      </c>
      <c r="P79" s="1">
        <v>519</v>
      </c>
      <c r="Q79" s="1">
        <v>775</v>
      </c>
      <c r="R79" s="13">
        <f>AVERAGE(Q79/C79)</f>
        <v>6.681034482758621</v>
      </c>
      <c r="S79" s="1">
        <v>95</v>
      </c>
      <c r="T79" s="1">
        <v>140</v>
      </c>
      <c r="U79" s="1">
        <v>93</v>
      </c>
      <c r="V79" s="1">
        <v>105</v>
      </c>
      <c r="W79" s="1">
        <v>1677</v>
      </c>
      <c r="X79" s="13">
        <f>AVERAGE(W79/C79)</f>
        <v>14.456896551724139</v>
      </c>
    </row>
    <row r="80" spans="1:25" x14ac:dyDescent="0.25">
      <c r="B80" s="4"/>
      <c r="C80" s="4"/>
      <c r="D80" s="4"/>
      <c r="E80" s="4"/>
      <c r="F80" s="4"/>
      <c r="G80" s="4"/>
      <c r="H80" s="10"/>
      <c r="I80" s="4"/>
      <c r="J80" s="4"/>
      <c r="K80" s="10"/>
      <c r="L80" s="4"/>
      <c r="M80" s="4"/>
      <c r="N80" s="10"/>
      <c r="O80" s="4"/>
      <c r="P80" s="4"/>
      <c r="Q80" s="4"/>
      <c r="R80" s="11"/>
      <c r="S80" s="4"/>
      <c r="T80" s="4"/>
      <c r="U80" s="4"/>
      <c r="V80" s="4"/>
      <c r="W80" s="4"/>
      <c r="X80" s="11"/>
      <c r="Y80" s="4"/>
    </row>
    <row r="81" spans="1:25" x14ac:dyDescent="0.25">
      <c r="A81" t="s">
        <v>199</v>
      </c>
      <c r="B81" s="4" t="s">
        <v>196</v>
      </c>
      <c r="C81" s="4">
        <v>31</v>
      </c>
      <c r="D81" s="4">
        <v>30</v>
      </c>
      <c r="E81" s="4">
        <v>790</v>
      </c>
      <c r="F81" s="4">
        <v>144</v>
      </c>
      <c r="G81" s="4">
        <v>318</v>
      </c>
      <c r="H81" s="10">
        <f>AVERAGE(F81/G81)</f>
        <v>0.45283018867924529</v>
      </c>
      <c r="I81" s="4">
        <v>49</v>
      </c>
      <c r="J81" s="4">
        <v>140</v>
      </c>
      <c r="K81" s="10">
        <f>AVERAGE(I81/J81)</f>
        <v>0.35</v>
      </c>
      <c r="L81" s="4">
        <v>55</v>
      </c>
      <c r="M81" s="4">
        <v>77</v>
      </c>
      <c r="N81" s="10">
        <f>AVERAGE(L81/M81)</f>
        <v>0.7142857142857143</v>
      </c>
      <c r="O81" s="4">
        <v>28</v>
      </c>
      <c r="P81" s="4">
        <v>69</v>
      </c>
      <c r="Q81" s="4">
        <v>97</v>
      </c>
      <c r="R81" s="11">
        <f>AVERAGE(Q81/C81)</f>
        <v>3.129032258064516</v>
      </c>
      <c r="S81" s="4">
        <v>47</v>
      </c>
      <c r="T81" s="4">
        <v>36</v>
      </c>
      <c r="U81" s="4">
        <v>21</v>
      </c>
      <c r="V81" s="4">
        <v>41</v>
      </c>
      <c r="W81" s="4">
        <v>392</v>
      </c>
      <c r="X81" s="11">
        <f>AVERAGE(W81/C81)</f>
        <v>12.64516129032258</v>
      </c>
      <c r="Y81" s="4"/>
    </row>
    <row r="82" spans="1:25" x14ac:dyDescent="0.25">
      <c r="A82" t="s">
        <v>199</v>
      </c>
      <c r="B82" s="4" t="s">
        <v>201</v>
      </c>
      <c r="C82" s="4">
        <v>29</v>
      </c>
      <c r="D82" s="4">
        <v>28</v>
      </c>
      <c r="E82" s="4">
        <v>788</v>
      </c>
      <c r="F82" s="4">
        <v>130</v>
      </c>
      <c r="G82" s="4">
        <v>288</v>
      </c>
      <c r="H82" s="10">
        <f>AVERAGE(F82/G82)</f>
        <v>0.4513888888888889</v>
      </c>
      <c r="I82" s="4">
        <v>48</v>
      </c>
      <c r="J82" s="4">
        <v>131</v>
      </c>
      <c r="K82" s="10">
        <f>AVERAGE(I82/J82)</f>
        <v>0.36641221374045801</v>
      </c>
      <c r="L82" s="4">
        <v>59</v>
      </c>
      <c r="M82" s="4">
        <v>79</v>
      </c>
      <c r="N82" s="10">
        <f>AVERAGE(L82/M82)</f>
        <v>0.74683544303797467</v>
      </c>
      <c r="O82" s="4">
        <v>43</v>
      </c>
      <c r="P82" s="4">
        <v>65</v>
      </c>
      <c r="Q82" s="4">
        <v>108</v>
      </c>
      <c r="R82" s="11">
        <f>AVERAGE(Q82/C82)</f>
        <v>3.7241379310344827</v>
      </c>
      <c r="S82" s="4">
        <v>64</v>
      </c>
      <c r="T82" s="4">
        <v>37</v>
      </c>
      <c r="U82" s="4">
        <v>8</v>
      </c>
      <c r="V82" s="4">
        <v>36</v>
      </c>
      <c r="W82" s="4">
        <v>367</v>
      </c>
      <c r="X82" s="11">
        <f>AVERAGE(W82/C82)</f>
        <v>12.655172413793103</v>
      </c>
      <c r="Y82" s="4"/>
    </row>
    <row r="83" spans="1:25" x14ac:dyDescent="0.25">
      <c r="A83" t="s">
        <v>199</v>
      </c>
      <c r="B83" s="4" t="s">
        <v>205</v>
      </c>
      <c r="C83" s="4">
        <v>28</v>
      </c>
      <c r="D83" s="4">
        <v>27</v>
      </c>
      <c r="E83" s="4">
        <v>814</v>
      </c>
      <c r="F83" s="4">
        <v>123</v>
      </c>
      <c r="G83" s="4">
        <v>278</v>
      </c>
      <c r="H83" s="10">
        <f>AVERAGE(F83/G83)</f>
        <v>0.44244604316546765</v>
      </c>
      <c r="I83" s="4">
        <v>57</v>
      </c>
      <c r="J83" s="4">
        <v>151</v>
      </c>
      <c r="K83" s="10">
        <f>AVERAGE(I83/J83)</f>
        <v>0.37748344370860926</v>
      </c>
      <c r="L83" s="4">
        <v>45</v>
      </c>
      <c r="M83" s="4">
        <v>64</v>
      </c>
      <c r="N83" s="10">
        <f>AVERAGE(L83/M83)</f>
        <v>0.703125</v>
      </c>
      <c r="O83" s="4">
        <v>14</v>
      </c>
      <c r="P83" s="4">
        <v>59</v>
      </c>
      <c r="Q83" s="4">
        <v>73</v>
      </c>
      <c r="R83" s="11">
        <f>AVERAGE(Q83/C83)</f>
        <v>2.6071428571428572</v>
      </c>
      <c r="S83" s="4">
        <v>58</v>
      </c>
      <c r="T83" s="4">
        <v>44</v>
      </c>
      <c r="U83" s="4">
        <v>13</v>
      </c>
      <c r="V83" s="4">
        <v>34</v>
      </c>
      <c r="W83" s="4">
        <v>348</v>
      </c>
      <c r="X83" s="11">
        <f>AVERAGE(W83/C83)</f>
        <v>12.428571428571429</v>
      </c>
      <c r="Y83" s="4"/>
    </row>
    <row r="84" spans="1:25" s="1" customFormat="1" x14ac:dyDescent="0.25">
      <c r="A84" s="1" t="s">
        <v>199</v>
      </c>
      <c r="B84" s="1" t="s">
        <v>172</v>
      </c>
      <c r="C84" s="1">
        <v>88</v>
      </c>
      <c r="D84" s="1">
        <v>85</v>
      </c>
      <c r="E84" s="1">
        <v>2392</v>
      </c>
      <c r="F84" s="1">
        <v>397</v>
      </c>
      <c r="G84" s="1">
        <v>884</v>
      </c>
      <c r="H84" s="12">
        <f>AVERAGE(F84/G84)</f>
        <v>0.4490950226244344</v>
      </c>
      <c r="I84" s="1">
        <v>154</v>
      </c>
      <c r="J84" s="1">
        <v>422</v>
      </c>
      <c r="K84" s="12">
        <f>AVERAGE(I84/J84)</f>
        <v>0.36492890995260663</v>
      </c>
      <c r="L84" s="1">
        <v>159</v>
      </c>
      <c r="M84" s="1">
        <v>220</v>
      </c>
      <c r="N84" s="12">
        <f>AVERAGE(L84/M84)</f>
        <v>0.72272727272727277</v>
      </c>
      <c r="O84" s="1">
        <v>85</v>
      </c>
      <c r="P84" s="1">
        <v>193</v>
      </c>
      <c r="Q84" s="1">
        <v>278</v>
      </c>
      <c r="R84" s="13">
        <f>AVERAGE(Q84/C84)</f>
        <v>3.1590909090909092</v>
      </c>
      <c r="S84" s="1">
        <v>169</v>
      </c>
      <c r="T84" s="1">
        <v>117</v>
      </c>
      <c r="U84" s="1">
        <v>42</v>
      </c>
      <c r="V84" s="1">
        <v>111</v>
      </c>
      <c r="W84" s="1">
        <v>1107</v>
      </c>
      <c r="X84" s="13">
        <f>AVERAGE(W84/C84)</f>
        <v>12.579545454545455</v>
      </c>
    </row>
    <row r="85" spans="1:25" s="1" customFormat="1" x14ac:dyDescent="0.25">
      <c r="H85" s="12"/>
      <c r="K85" s="12"/>
      <c r="N85" s="12"/>
      <c r="R85" s="13"/>
      <c r="X85" s="13"/>
    </row>
    <row r="86" spans="1:25" s="15" customFormat="1" x14ac:dyDescent="0.25">
      <c r="A86" s="15" t="s">
        <v>208</v>
      </c>
      <c r="B86" s="15" t="s">
        <v>194</v>
      </c>
      <c r="C86" s="15">
        <v>16</v>
      </c>
      <c r="D86" s="15">
        <v>0</v>
      </c>
      <c r="E86" s="15">
        <v>77</v>
      </c>
      <c r="F86" s="15">
        <v>12</v>
      </c>
      <c r="G86" s="15">
        <v>26</v>
      </c>
      <c r="H86" s="16">
        <f t="shared" ref="H86:H90" si="25">AVERAGE(F86/G86)</f>
        <v>0.46153846153846156</v>
      </c>
      <c r="I86" s="15">
        <v>3</v>
      </c>
      <c r="J86" s="15">
        <v>5</v>
      </c>
      <c r="K86" s="16">
        <f t="shared" ref="K86:K90" si="26">AVERAGE(I86/J86)</f>
        <v>0.6</v>
      </c>
      <c r="L86" s="15">
        <v>13</v>
      </c>
      <c r="M86" s="15">
        <v>25</v>
      </c>
      <c r="N86" s="16">
        <f t="shared" ref="N86:N90" si="27">AVERAGE(L86/M86)</f>
        <v>0.52</v>
      </c>
      <c r="O86" s="15">
        <v>5</v>
      </c>
      <c r="P86" s="15">
        <v>9</v>
      </c>
      <c r="Q86" s="15">
        <v>14</v>
      </c>
      <c r="R86" s="17">
        <f t="shared" ref="R86:R90" si="28">AVERAGE(Q86/C86)</f>
        <v>0.875</v>
      </c>
      <c r="S86" s="15">
        <v>5</v>
      </c>
      <c r="T86" s="15">
        <v>9</v>
      </c>
      <c r="U86" s="15">
        <v>1</v>
      </c>
      <c r="V86" s="15">
        <v>5</v>
      </c>
      <c r="W86" s="15">
        <v>40</v>
      </c>
      <c r="X86" s="17">
        <f t="shared" ref="X86:X90" si="29">AVERAGE(W86/C86)</f>
        <v>2.5</v>
      </c>
    </row>
    <row r="87" spans="1:25" s="4" customFormat="1" x14ac:dyDescent="0.25">
      <c r="A87" s="4" t="s">
        <v>208</v>
      </c>
      <c r="B87" s="4" t="s">
        <v>196</v>
      </c>
      <c r="C87" s="4">
        <v>17</v>
      </c>
      <c r="D87" s="4">
        <v>0</v>
      </c>
      <c r="E87" s="4">
        <v>53</v>
      </c>
      <c r="F87" s="4">
        <v>2</v>
      </c>
      <c r="G87" s="4">
        <v>11</v>
      </c>
      <c r="H87" s="10">
        <f t="shared" si="25"/>
        <v>0.18181818181818182</v>
      </c>
      <c r="I87" s="4">
        <v>1</v>
      </c>
      <c r="J87" s="4">
        <v>3</v>
      </c>
      <c r="K87" s="10">
        <f t="shared" si="26"/>
        <v>0.33333333333333331</v>
      </c>
      <c r="L87" s="4">
        <v>4</v>
      </c>
      <c r="M87" s="4">
        <v>13</v>
      </c>
      <c r="N87" s="10">
        <f t="shared" si="27"/>
        <v>0.30769230769230771</v>
      </c>
      <c r="O87" s="4">
        <v>6</v>
      </c>
      <c r="P87" s="4">
        <v>10</v>
      </c>
      <c r="Q87" s="4">
        <v>16</v>
      </c>
      <c r="R87" s="11">
        <f t="shared" si="28"/>
        <v>0.94117647058823528</v>
      </c>
      <c r="S87" s="4">
        <v>2</v>
      </c>
      <c r="T87" s="4">
        <v>5</v>
      </c>
      <c r="U87" s="4">
        <v>1</v>
      </c>
      <c r="V87" s="4">
        <v>1</v>
      </c>
      <c r="W87" s="4">
        <v>9</v>
      </c>
      <c r="X87" s="11">
        <f t="shared" si="29"/>
        <v>0.52941176470588236</v>
      </c>
    </row>
    <row r="88" spans="1:25" s="4" customFormat="1" x14ac:dyDescent="0.25">
      <c r="A88" s="4" t="s">
        <v>208</v>
      </c>
      <c r="B88" s="4" t="s">
        <v>201</v>
      </c>
      <c r="C88" s="4">
        <v>18</v>
      </c>
      <c r="D88" s="4">
        <v>0</v>
      </c>
      <c r="E88" s="4">
        <v>104</v>
      </c>
      <c r="F88" s="4">
        <v>11</v>
      </c>
      <c r="G88" s="4">
        <v>26</v>
      </c>
      <c r="H88" s="10">
        <f t="shared" si="25"/>
        <v>0.42307692307692307</v>
      </c>
      <c r="I88" s="4">
        <v>2</v>
      </c>
      <c r="J88" s="4">
        <v>5</v>
      </c>
      <c r="K88" s="10">
        <f t="shared" si="26"/>
        <v>0.4</v>
      </c>
      <c r="L88" s="4">
        <v>2</v>
      </c>
      <c r="M88" s="4">
        <v>2</v>
      </c>
      <c r="N88" s="10">
        <f t="shared" si="27"/>
        <v>1</v>
      </c>
      <c r="O88" s="4">
        <v>13</v>
      </c>
      <c r="P88" s="4">
        <v>19</v>
      </c>
      <c r="Q88" s="4">
        <v>32</v>
      </c>
      <c r="R88" s="11">
        <f t="shared" si="28"/>
        <v>1.7777777777777777</v>
      </c>
      <c r="S88" s="4">
        <v>4</v>
      </c>
      <c r="T88" s="4">
        <v>8</v>
      </c>
      <c r="U88" s="4">
        <v>5</v>
      </c>
      <c r="V88" s="4">
        <v>5</v>
      </c>
      <c r="W88" s="4">
        <v>26</v>
      </c>
      <c r="X88" s="11">
        <f t="shared" si="29"/>
        <v>1.4444444444444444</v>
      </c>
    </row>
    <row r="89" spans="1:25" s="4" customFormat="1" x14ac:dyDescent="0.25">
      <c r="A89" s="4" t="s">
        <v>208</v>
      </c>
      <c r="B89" s="4" t="s">
        <v>205</v>
      </c>
      <c r="C89" s="4">
        <v>28</v>
      </c>
      <c r="D89" s="4">
        <v>1</v>
      </c>
      <c r="E89" s="4">
        <v>403</v>
      </c>
      <c r="F89" s="4">
        <v>49</v>
      </c>
      <c r="G89" s="4">
        <v>116</v>
      </c>
      <c r="H89" s="10">
        <f t="shared" si="25"/>
        <v>0.42241379310344829</v>
      </c>
      <c r="I89" s="4">
        <v>2</v>
      </c>
      <c r="J89" s="4">
        <v>16</v>
      </c>
      <c r="K89" s="10">
        <f t="shared" si="26"/>
        <v>0.125</v>
      </c>
      <c r="L89" s="4">
        <v>43</v>
      </c>
      <c r="M89" s="4">
        <v>67</v>
      </c>
      <c r="N89" s="10">
        <f t="shared" si="27"/>
        <v>0.64179104477611937</v>
      </c>
      <c r="O89" s="4">
        <v>33</v>
      </c>
      <c r="P89" s="4">
        <v>75</v>
      </c>
      <c r="Q89" s="4">
        <v>208</v>
      </c>
      <c r="R89" s="11">
        <f t="shared" si="28"/>
        <v>7.4285714285714288</v>
      </c>
      <c r="S89" s="4">
        <v>15</v>
      </c>
      <c r="T89" s="4">
        <v>33</v>
      </c>
      <c r="U89" s="4">
        <v>11</v>
      </c>
      <c r="V89" s="4">
        <v>31</v>
      </c>
      <c r="W89" s="4">
        <v>143</v>
      </c>
      <c r="X89" s="11">
        <f t="shared" si="29"/>
        <v>5.1071428571428568</v>
      </c>
    </row>
    <row r="90" spans="1:25" s="1" customFormat="1" x14ac:dyDescent="0.25">
      <c r="A90" s="1" t="s">
        <v>208</v>
      </c>
      <c r="B90" s="1" t="s">
        <v>172</v>
      </c>
      <c r="C90" s="1">
        <v>79</v>
      </c>
      <c r="D90" s="1">
        <v>1</v>
      </c>
      <c r="E90" s="1">
        <v>637</v>
      </c>
      <c r="F90" s="1">
        <v>74</v>
      </c>
      <c r="G90" s="1">
        <v>179</v>
      </c>
      <c r="H90" s="12">
        <f t="shared" si="25"/>
        <v>0.41340782122905029</v>
      </c>
      <c r="I90" s="1">
        <v>8</v>
      </c>
      <c r="J90" s="1">
        <v>29</v>
      </c>
      <c r="K90" s="12">
        <f t="shared" si="26"/>
        <v>0.27586206896551724</v>
      </c>
      <c r="L90" s="1">
        <v>62</v>
      </c>
      <c r="M90" s="1">
        <v>107</v>
      </c>
      <c r="N90" s="12">
        <f t="shared" si="27"/>
        <v>0.57943925233644855</v>
      </c>
      <c r="O90" s="1">
        <v>57</v>
      </c>
      <c r="P90" s="1">
        <v>113</v>
      </c>
      <c r="Q90" s="1">
        <v>170</v>
      </c>
      <c r="R90" s="13">
        <f t="shared" si="28"/>
        <v>2.1518987341772151</v>
      </c>
      <c r="S90" s="1">
        <v>26</v>
      </c>
      <c r="T90" s="1">
        <v>55</v>
      </c>
      <c r="U90" s="1">
        <v>18</v>
      </c>
      <c r="V90" s="1">
        <v>42</v>
      </c>
      <c r="W90" s="1">
        <v>218</v>
      </c>
      <c r="X90" s="13">
        <f t="shared" si="29"/>
        <v>2.759493670886076</v>
      </c>
    </row>
    <row r="91" spans="1:25" x14ac:dyDescent="0.25">
      <c r="B91" s="4"/>
      <c r="C91" s="4"/>
      <c r="D91" s="4"/>
      <c r="E91" s="4"/>
      <c r="F91" s="4"/>
      <c r="G91" s="4"/>
      <c r="H91" s="10"/>
      <c r="I91" s="4"/>
      <c r="J91" s="4"/>
      <c r="K91" s="10"/>
      <c r="L91" s="4"/>
      <c r="M91" s="4"/>
      <c r="N91" s="10"/>
      <c r="O91" s="4"/>
      <c r="P91" s="4"/>
      <c r="Q91" s="4"/>
      <c r="R91" s="11"/>
      <c r="S91" s="4"/>
      <c r="T91" s="4"/>
      <c r="U91" s="4"/>
      <c r="V91" s="4"/>
      <c r="W91" s="4"/>
      <c r="X91" s="11"/>
      <c r="Y91" s="4"/>
    </row>
    <row r="92" spans="1:25" x14ac:dyDescent="0.25">
      <c r="A92" t="s">
        <v>197</v>
      </c>
      <c r="B92" s="4" t="s">
        <v>189</v>
      </c>
      <c r="C92" s="4">
        <v>11</v>
      </c>
      <c r="D92" s="4">
        <v>0</v>
      </c>
      <c r="E92" s="4">
        <v>35</v>
      </c>
      <c r="F92" s="4">
        <v>2</v>
      </c>
      <c r="G92" s="4">
        <v>7</v>
      </c>
      <c r="H92" s="10">
        <f>AVERAGE(F92/G92)</f>
        <v>0.2857142857142857</v>
      </c>
      <c r="I92" s="5">
        <v>0</v>
      </c>
      <c r="J92" s="5">
        <v>1</v>
      </c>
      <c r="K92" s="10">
        <f>AVERAGE(I92/J92)</f>
        <v>0</v>
      </c>
      <c r="L92" s="4">
        <v>0</v>
      </c>
      <c r="M92" s="4">
        <v>0</v>
      </c>
      <c r="N92" s="10" t="e">
        <f>AVERAGE(L92/M92)</f>
        <v>#DIV/0!</v>
      </c>
      <c r="O92" s="4">
        <v>4</v>
      </c>
      <c r="P92" s="4">
        <v>6</v>
      </c>
      <c r="Q92" s="4">
        <v>10</v>
      </c>
      <c r="R92" s="11">
        <f>AVERAGE(Q92/C92)</f>
        <v>0.90909090909090906</v>
      </c>
      <c r="S92" s="4">
        <v>2</v>
      </c>
      <c r="T92" s="4">
        <v>6</v>
      </c>
      <c r="U92" s="4">
        <v>2</v>
      </c>
      <c r="V92" s="4">
        <v>1</v>
      </c>
      <c r="W92" s="4">
        <v>4</v>
      </c>
      <c r="X92" s="11">
        <f>AVERAGE(W92/C92)</f>
        <v>0.36363636363636365</v>
      </c>
      <c r="Y92" s="4"/>
    </row>
    <row r="93" spans="1:25" x14ac:dyDescent="0.25">
      <c r="A93" t="s">
        <v>197</v>
      </c>
      <c r="B93" s="4" t="s">
        <v>194</v>
      </c>
      <c r="C93" s="4">
        <v>29</v>
      </c>
      <c r="D93" s="4">
        <v>11</v>
      </c>
      <c r="E93" s="4">
        <v>444</v>
      </c>
      <c r="F93" s="4">
        <v>42</v>
      </c>
      <c r="G93" s="4">
        <v>88</v>
      </c>
      <c r="H93" s="10">
        <f>AVERAGE(F93/G93)</f>
        <v>0.47727272727272729</v>
      </c>
      <c r="I93" s="5">
        <v>14</v>
      </c>
      <c r="J93" s="5">
        <v>36</v>
      </c>
      <c r="K93" s="10">
        <f>AVERAGE(I93/J93)</f>
        <v>0.3888888888888889</v>
      </c>
      <c r="L93" s="5">
        <v>23</v>
      </c>
      <c r="M93" s="5">
        <v>47</v>
      </c>
      <c r="N93" s="10">
        <f>AVERAGE(L93/M93)</f>
        <v>0.48936170212765956</v>
      </c>
      <c r="O93" s="4">
        <v>47</v>
      </c>
      <c r="P93" s="4">
        <v>78</v>
      </c>
      <c r="Q93" s="4">
        <v>119</v>
      </c>
      <c r="R93" s="11">
        <f>AVERAGE(Q93/C93)</f>
        <v>4.1034482758620694</v>
      </c>
      <c r="S93" s="4">
        <v>37</v>
      </c>
      <c r="T93" s="4">
        <v>40</v>
      </c>
      <c r="U93" s="4">
        <v>12</v>
      </c>
      <c r="V93" s="4">
        <v>31</v>
      </c>
      <c r="W93" s="4">
        <v>121</v>
      </c>
      <c r="X93" s="11">
        <f>AVERAGE(W93/C93)</f>
        <v>4.1724137931034484</v>
      </c>
      <c r="Y93" s="4"/>
    </row>
    <row r="94" spans="1:25" x14ac:dyDescent="0.25">
      <c r="A94" t="s">
        <v>197</v>
      </c>
      <c r="B94" s="4" t="s">
        <v>196</v>
      </c>
      <c r="C94" s="4">
        <v>31</v>
      </c>
      <c r="D94" s="4">
        <v>29</v>
      </c>
      <c r="E94" s="4">
        <v>672</v>
      </c>
      <c r="F94" s="4">
        <v>56</v>
      </c>
      <c r="G94" s="4">
        <v>128</v>
      </c>
      <c r="H94" s="10">
        <f>AVERAGE(F94/G94)</f>
        <v>0.4375</v>
      </c>
      <c r="I94" s="5">
        <v>19</v>
      </c>
      <c r="J94" s="5">
        <v>63</v>
      </c>
      <c r="K94" s="10">
        <f>AVERAGE(I94/J94)</f>
        <v>0.30158730158730157</v>
      </c>
      <c r="L94" s="5">
        <v>24</v>
      </c>
      <c r="M94" s="5">
        <v>40</v>
      </c>
      <c r="N94" s="10">
        <f>AVERAGE(L94/M94)</f>
        <v>0.6</v>
      </c>
      <c r="O94" s="5">
        <v>60</v>
      </c>
      <c r="P94" s="5">
        <v>127</v>
      </c>
      <c r="Q94" s="5">
        <v>187</v>
      </c>
      <c r="R94" s="11">
        <f>AVERAGE(Q94/C94)</f>
        <v>6.032258064516129</v>
      </c>
      <c r="S94" s="5">
        <v>42</v>
      </c>
      <c r="T94" s="5">
        <v>28</v>
      </c>
      <c r="U94" s="5">
        <v>27</v>
      </c>
      <c r="V94" s="5">
        <v>36</v>
      </c>
      <c r="W94" s="5">
        <v>155</v>
      </c>
      <c r="X94" s="11">
        <f>AVERAGE(W94/C94)</f>
        <v>5</v>
      </c>
      <c r="Y94" s="4"/>
    </row>
    <row r="95" spans="1:25" s="1" customFormat="1" x14ac:dyDescent="0.25">
      <c r="A95" s="1" t="s">
        <v>197</v>
      </c>
      <c r="B95" s="1" t="s">
        <v>172</v>
      </c>
      <c r="C95" s="1">
        <v>71</v>
      </c>
      <c r="D95" s="1">
        <v>40</v>
      </c>
      <c r="E95" s="1">
        <v>1151</v>
      </c>
      <c r="F95" s="1">
        <v>100</v>
      </c>
      <c r="G95" s="1">
        <v>223</v>
      </c>
      <c r="H95" s="12">
        <f>AVERAGE(F95/G95)</f>
        <v>0.44843049327354262</v>
      </c>
      <c r="I95" s="1">
        <v>33</v>
      </c>
      <c r="J95" s="1">
        <v>100</v>
      </c>
      <c r="K95" s="12">
        <f>AVERAGE(I95/J95)</f>
        <v>0.33</v>
      </c>
      <c r="L95" s="1">
        <v>47</v>
      </c>
      <c r="M95" s="1">
        <v>87</v>
      </c>
      <c r="N95" s="12">
        <f>AVERAGE(L95/M95)</f>
        <v>0.54022988505747127</v>
      </c>
      <c r="O95" s="1">
        <v>111</v>
      </c>
      <c r="P95" s="1">
        <v>211</v>
      </c>
      <c r="Q95" s="1">
        <v>316</v>
      </c>
      <c r="R95" s="13">
        <f>AVERAGE(Q95/C95)</f>
        <v>4.450704225352113</v>
      </c>
      <c r="S95" s="1">
        <v>81</v>
      </c>
      <c r="T95" s="1">
        <v>74</v>
      </c>
      <c r="U95" s="1">
        <v>41</v>
      </c>
      <c r="V95" s="1">
        <v>68</v>
      </c>
      <c r="W95" s="1">
        <v>280</v>
      </c>
      <c r="X95" s="13">
        <f>AVERAGE(W95/C95)</f>
        <v>3.943661971830986</v>
      </c>
    </row>
    <row r="96" spans="1:25" s="4" customFormat="1" x14ac:dyDescent="0.25">
      <c r="H96" s="10"/>
      <c r="K96" s="10"/>
      <c r="N96" s="10"/>
      <c r="R96" s="11"/>
      <c r="X96" s="11"/>
    </row>
    <row r="97" spans="1:25" s="15" customFormat="1" x14ac:dyDescent="0.25">
      <c r="A97" s="15" t="s">
        <v>204</v>
      </c>
      <c r="B97" s="15" t="s">
        <v>189</v>
      </c>
      <c r="C97" s="15">
        <v>25</v>
      </c>
      <c r="D97" s="15">
        <v>0</v>
      </c>
      <c r="E97" s="15">
        <v>104</v>
      </c>
      <c r="F97" s="15">
        <v>14</v>
      </c>
      <c r="G97" s="15">
        <v>35</v>
      </c>
      <c r="H97" s="16">
        <f>AVERAGE(F97/G97)</f>
        <v>0.4</v>
      </c>
      <c r="I97" s="15">
        <v>1</v>
      </c>
      <c r="J97" s="15">
        <v>9</v>
      </c>
      <c r="K97" s="16">
        <f>AVERAGE(I97/J97)</f>
        <v>0.1111111111111111</v>
      </c>
      <c r="L97" s="15">
        <v>6</v>
      </c>
      <c r="M97" s="15">
        <v>8</v>
      </c>
      <c r="N97" s="16">
        <f>AVERAGE(L97/M97)</f>
        <v>0.75</v>
      </c>
      <c r="O97" s="15">
        <v>10</v>
      </c>
      <c r="P97" s="15">
        <v>15</v>
      </c>
      <c r="Q97" s="15">
        <v>25</v>
      </c>
      <c r="R97" s="17">
        <f>AVERAGE(Q97/C97)</f>
        <v>1</v>
      </c>
      <c r="S97" s="15">
        <v>4</v>
      </c>
      <c r="T97" s="15">
        <v>10</v>
      </c>
      <c r="U97" s="15">
        <v>2</v>
      </c>
      <c r="V97" s="15">
        <v>4</v>
      </c>
      <c r="W97" s="15">
        <v>35</v>
      </c>
      <c r="X97" s="17">
        <f>AVERAGE(W97/C97)</f>
        <v>1.4</v>
      </c>
    </row>
    <row r="98" spans="1:25" s="4" customFormat="1" x14ac:dyDescent="0.25">
      <c r="A98" s="4" t="s">
        <v>204</v>
      </c>
      <c r="B98" s="4" t="s">
        <v>194</v>
      </c>
      <c r="C98" s="4">
        <v>27</v>
      </c>
      <c r="D98" s="4">
        <v>0</v>
      </c>
      <c r="E98" s="4">
        <v>189</v>
      </c>
      <c r="F98" s="4">
        <v>22</v>
      </c>
      <c r="G98" s="4">
        <v>41</v>
      </c>
      <c r="H98" s="10">
        <f>AVERAGE(F98/G98)</f>
        <v>0.53658536585365857</v>
      </c>
      <c r="I98" s="5">
        <v>2</v>
      </c>
      <c r="J98" s="5">
        <v>11</v>
      </c>
      <c r="K98" s="10">
        <f>AVERAGE(I98/J98)</f>
        <v>0.18181818181818182</v>
      </c>
      <c r="L98" s="5">
        <v>17</v>
      </c>
      <c r="M98" s="5">
        <v>20</v>
      </c>
      <c r="N98" s="10">
        <f>AVERAGE(L98/M98)</f>
        <v>0.85</v>
      </c>
      <c r="O98" s="5">
        <v>16</v>
      </c>
      <c r="P98" s="5">
        <v>28</v>
      </c>
      <c r="Q98" s="5">
        <v>44</v>
      </c>
      <c r="R98" s="11">
        <f>AVERAGE(Q98/C98)</f>
        <v>1.6296296296296295</v>
      </c>
      <c r="S98" s="5">
        <v>11</v>
      </c>
      <c r="T98" s="5">
        <v>19</v>
      </c>
      <c r="U98" s="5">
        <v>0</v>
      </c>
      <c r="V98" s="5">
        <v>9</v>
      </c>
      <c r="W98" s="5">
        <v>63</v>
      </c>
      <c r="X98" s="11">
        <f>AVERAGE(W98/C98)</f>
        <v>2.3333333333333335</v>
      </c>
    </row>
    <row r="99" spans="1:25" s="4" customFormat="1" x14ac:dyDescent="0.25">
      <c r="A99" s="4" t="s">
        <v>204</v>
      </c>
      <c r="B99" s="4" t="s">
        <v>196</v>
      </c>
      <c r="C99" s="4">
        <v>32</v>
      </c>
      <c r="D99" s="4">
        <v>0</v>
      </c>
      <c r="E99" s="4">
        <v>263</v>
      </c>
      <c r="F99" s="4">
        <v>30</v>
      </c>
      <c r="G99" s="4">
        <v>55</v>
      </c>
      <c r="H99" s="10">
        <f>AVERAGE(F99/G99)</f>
        <v>0.54545454545454541</v>
      </c>
      <c r="I99" s="5">
        <v>3</v>
      </c>
      <c r="J99" s="5">
        <v>11</v>
      </c>
      <c r="K99" s="10">
        <f>AVERAGE(I99/J99)</f>
        <v>0.27272727272727271</v>
      </c>
      <c r="L99" s="5">
        <v>13</v>
      </c>
      <c r="M99" s="5">
        <v>18</v>
      </c>
      <c r="N99" s="10">
        <f>AVERAGE(L99/M99)</f>
        <v>0.72222222222222221</v>
      </c>
      <c r="O99" s="5">
        <v>20</v>
      </c>
      <c r="P99" s="5">
        <v>35</v>
      </c>
      <c r="Q99" s="5">
        <v>55</v>
      </c>
      <c r="R99" s="11">
        <f>AVERAGE(Q99/C99)</f>
        <v>1.71875</v>
      </c>
      <c r="S99" s="5">
        <v>28</v>
      </c>
      <c r="T99" s="5">
        <v>21</v>
      </c>
      <c r="U99" s="5">
        <v>3</v>
      </c>
      <c r="V99" s="5">
        <v>17</v>
      </c>
      <c r="W99" s="5">
        <v>76</v>
      </c>
      <c r="X99" s="11">
        <f>AVERAGE(W99/C99)</f>
        <v>2.375</v>
      </c>
    </row>
    <row r="100" spans="1:25" s="4" customFormat="1" x14ac:dyDescent="0.25">
      <c r="A100" s="4" t="s">
        <v>204</v>
      </c>
      <c r="B100" s="4" t="s">
        <v>201</v>
      </c>
      <c r="C100" s="4">
        <v>29</v>
      </c>
      <c r="D100" s="4">
        <v>6</v>
      </c>
      <c r="E100" s="4">
        <v>420</v>
      </c>
      <c r="F100" s="4">
        <v>43</v>
      </c>
      <c r="G100" s="4">
        <v>77</v>
      </c>
      <c r="H100" s="10">
        <f>AVERAGE(F100/G100)</f>
        <v>0.55844155844155841</v>
      </c>
      <c r="I100" s="5">
        <v>16</v>
      </c>
      <c r="J100" s="5">
        <v>36</v>
      </c>
      <c r="K100" s="10">
        <f>AVERAGE(I100/J100)</f>
        <v>0.44444444444444442</v>
      </c>
      <c r="L100" s="5">
        <v>11</v>
      </c>
      <c r="M100" s="5">
        <v>20</v>
      </c>
      <c r="N100" s="10">
        <f>AVERAGE(L100/M100)</f>
        <v>0.55000000000000004</v>
      </c>
      <c r="O100" s="5">
        <v>31</v>
      </c>
      <c r="P100" s="5">
        <v>72</v>
      </c>
      <c r="Q100" s="5">
        <v>103</v>
      </c>
      <c r="R100" s="11">
        <f>AVERAGE(Q100/C100)</f>
        <v>3.5517241379310347</v>
      </c>
      <c r="S100" s="5">
        <v>29</v>
      </c>
      <c r="T100" s="5">
        <v>28</v>
      </c>
      <c r="U100" s="5">
        <v>3</v>
      </c>
      <c r="V100" s="5">
        <v>16</v>
      </c>
      <c r="W100" s="5">
        <v>113</v>
      </c>
      <c r="X100" s="11">
        <f>AVERAGE(W100/C100)</f>
        <v>3.896551724137931</v>
      </c>
    </row>
    <row r="101" spans="1:25" s="1" customFormat="1" x14ac:dyDescent="0.25">
      <c r="A101" s="1" t="s">
        <v>204</v>
      </c>
      <c r="B101" s="1" t="s">
        <v>172</v>
      </c>
      <c r="C101" s="1">
        <v>113</v>
      </c>
      <c r="D101" s="1">
        <v>6</v>
      </c>
      <c r="E101" s="1">
        <v>976</v>
      </c>
      <c r="F101" s="1">
        <v>109</v>
      </c>
      <c r="G101" s="1">
        <v>208</v>
      </c>
      <c r="H101" s="12">
        <f>AVERAGE(F101/G101)</f>
        <v>0.52403846153846156</v>
      </c>
      <c r="I101" s="1">
        <v>22</v>
      </c>
      <c r="J101" s="1">
        <v>67</v>
      </c>
      <c r="K101" s="12">
        <f>AVERAGE(I101/J101)</f>
        <v>0.32835820895522388</v>
      </c>
      <c r="L101" s="1">
        <v>47</v>
      </c>
      <c r="M101" s="1">
        <v>66</v>
      </c>
      <c r="N101" s="12">
        <f>AVERAGE(L101/M101)</f>
        <v>0.71212121212121215</v>
      </c>
      <c r="O101" s="1">
        <v>77</v>
      </c>
      <c r="P101" s="1">
        <v>150</v>
      </c>
      <c r="Q101" s="1">
        <v>227</v>
      </c>
      <c r="R101" s="13">
        <f>AVERAGE(Q101/C101)</f>
        <v>2.0088495575221237</v>
      </c>
      <c r="S101" s="1">
        <v>72</v>
      </c>
      <c r="T101" s="1">
        <v>78</v>
      </c>
      <c r="U101" s="1">
        <v>8</v>
      </c>
      <c r="V101" s="1">
        <v>46</v>
      </c>
      <c r="W101" s="1">
        <v>287</v>
      </c>
      <c r="X101" s="13">
        <f>AVERAGE(W101/C101)</f>
        <v>2.5398230088495577</v>
      </c>
    </row>
    <row r="102" spans="1:25" x14ac:dyDescent="0.25">
      <c r="B102" s="4"/>
      <c r="C102" s="4"/>
      <c r="D102" s="4"/>
      <c r="E102" s="4"/>
      <c r="F102" s="4"/>
      <c r="G102" s="4"/>
      <c r="H102" s="10"/>
      <c r="I102" s="4"/>
      <c r="J102" s="4"/>
      <c r="K102" s="10"/>
      <c r="L102" s="4"/>
      <c r="M102" s="4"/>
      <c r="N102" s="12"/>
      <c r="O102" s="4"/>
      <c r="P102" s="4"/>
      <c r="Q102" s="4"/>
      <c r="R102" s="11"/>
      <c r="S102" s="4"/>
      <c r="T102" s="4"/>
      <c r="U102" s="4"/>
      <c r="V102" s="4"/>
      <c r="W102" s="4"/>
      <c r="X102" s="11"/>
      <c r="Y102" s="4"/>
    </row>
    <row r="103" spans="1:25" s="14" customFormat="1" x14ac:dyDescent="0.25">
      <c r="A103" s="14" t="s">
        <v>198</v>
      </c>
      <c r="B103" s="15" t="s">
        <v>189</v>
      </c>
      <c r="C103" s="15">
        <v>32</v>
      </c>
      <c r="D103" s="15">
        <v>0</v>
      </c>
      <c r="E103" s="15">
        <v>385</v>
      </c>
      <c r="F103" s="15">
        <v>41</v>
      </c>
      <c r="G103" s="15">
        <v>98</v>
      </c>
      <c r="H103" s="16">
        <f>AVERAGE(F103/G103)</f>
        <v>0.41836734693877553</v>
      </c>
      <c r="I103" s="15">
        <v>5</v>
      </c>
      <c r="J103" s="15">
        <v>24</v>
      </c>
      <c r="K103" s="16">
        <f>AVERAGE(I103/J103)</f>
        <v>0.20833333333333334</v>
      </c>
      <c r="L103" s="15">
        <v>36</v>
      </c>
      <c r="M103" s="15">
        <v>52</v>
      </c>
      <c r="N103" s="16">
        <f>AVERAGE(L103/M103)</f>
        <v>0.69230769230769229</v>
      </c>
      <c r="O103" s="15">
        <v>35</v>
      </c>
      <c r="P103" s="15">
        <v>45</v>
      </c>
      <c r="Q103" s="15">
        <v>80</v>
      </c>
      <c r="R103" s="17">
        <f>AVERAGE(Q103/C103)</f>
        <v>2.5</v>
      </c>
      <c r="S103" s="15">
        <v>9</v>
      </c>
      <c r="T103" s="15">
        <v>16</v>
      </c>
      <c r="U103" s="15">
        <v>2</v>
      </c>
      <c r="V103" s="15">
        <v>13</v>
      </c>
      <c r="W103" s="15">
        <v>123</v>
      </c>
      <c r="X103" s="17">
        <f>AVERAGE(W103/C103)</f>
        <v>3.84375</v>
      </c>
      <c r="Y103" s="15"/>
    </row>
    <row r="104" spans="1:25" x14ac:dyDescent="0.25">
      <c r="A104" t="s">
        <v>198</v>
      </c>
      <c r="B104" s="4" t="s">
        <v>194</v>
      </c>
      <c r="C104" s="4">
        <v>29</v>
      </c>
      <c r="D104" s="4">
        <v>2</v>
      </c>
      <c r="E104" s="4">
        <v>464</v>
      </c>
      <c r="F104" s="4">
        <v>48</v>
      </c>
      <c r="G104" s="4">
        <v>126</v>
      </c>
      <c r="H104" s="10">
        <f>AVERAGE(F104/G104)</f>
        <v>0.38095238095238093</v>
      </c>
      <c r="I104" s="4">
        <v>15</v>
      </c>
      <c r="J104" s="4">
        <v>46</v>
      </c>
      <c r="K104" s="10">
        <f>AVERAGE(I104/J104)</f>
        <v>0.32608695652173914</v>
      </c>
      <c r="L104" s="4">
        <v>41</v>
      </c>
      <c r="M104" s="4">
        <v>58</v>
      </c>
      <c r="N104" s="10">
        <f>AVERAGE(L104/M104)</f>
        <v>0.7068965517241379</v>
      </c>
      <c r="O104" s="4">
        <v>29</v>
      </c>
      <c r="P104" s="4">
        <v>48</v>
      </c>
      <c r="Q104" s="4">
        <v>77</v>
      </c>
      <c r="R104" s="11">
        <f>AVERAGE(Q104/C104)</f>
        <v>2.6551724137931036</v>
      </c>
      <c r="S104" s="4">
        <v>11</v>
      </c>
      <c r="T104" s="4">
        <v>20</v>
      </c>
      <c r="U104" s="4">
        <v>2</v>
      </c>
      <c r="V104" s="4">
        <v>15</v>
      </c>
      <c r="W104" s="4">
        <v>152</v>
      </c>
      <c r="X104" s="11">
        <f>AVERAGE(W104/C104)</f>
        <v>5.2413793103448274</v>
      </c>
      <c r="Y104" s="4"/>
    </row>
    <row r="105" spans="1:25" x14ac:dyDescent="0.25">
      <c r="A105" t="s">
        <v>198</v>
      </c>
      <c r="B105" s="4" t="s">
        <v>196</v>
      </c>
      <c r="C105" s="4">
        <v>32</v>
      </c>
      <c r="D105" s="4">
        <v>3</v>
      </c>
      <c r="E105" s="4">
        <v>549</v>
      </c>
      <c r="F105" s="4">
        <v>75</v>
      </c>
      <c r="G105" s="4">
        <v>145</v>
      </c>
      <c r="H105" s="10">
        <f>AVERAGE(F105/G105)</f>
        <v>0.51724137931034486</v>
      </c>
      <c r="I105" s="4">
        <v>18</v>
      </c>
      <c r="J105" s="4">
        <v>54</v>
      </c>
      <c r="K105" s="10">
        <f>AVERAGE(I105/J105)</f>
        <v>0.33333333333333331</v>
      </c>
      <c r="L105" s="4">
        <v>47</v>
      </c>
      <c r="M105" s="4">
        <v>62</v>
      </c>
      <c r="N105" s="10">
        <f>AVERAGE(L105/M105)</f>
        <v>0.75806451612903225</v>
      </c>
      <c r="O105" s="4">
        <v>42</v>
      </c>
      <c r="P105" s="4">
        <v>92</v>
      </c>
      <c r="Q105" s="4">
        <v>134</v>
      </c>
      <c r="R105" s="11">
        <f>AVERAGE(Q105/C105)</f>
        <v>4.1875</v>
      </c>
      <c r="S105" s="4">
        <v>16</v>
      </c>
      <c r="T105" s="4">
        <v>17</v>
      </c>
      <c r="U105" s="4">
        <v>0</v>
      </c>
      <c r="V105" s="4">
        <v>22</v>
      </c>
      <c r="W105" s="4">
        <v>215</v>
      </c>
      <c r="X105" s="11">
        <f>AVERAGE(W105/C105)</f>
        <v>6.71875</v>
      </c>
      <c r="Y105" s="4"/>
    </row>
    <row r="106" spans="1:25" x14ac:dyDescent="0.25">
      <c r="A106" t="s">
        <v>198</v>
      </c>
      <c r="B106" s="4" t="s">
        <v>201</v>
      </c>
      <c r="C106" s="4">
        <v>29</v>
      </c>
      <c r="D106" s="4">
        <v>10</v>
      </c>
      <c r="E106" s="4">
        <v>608</v>
      </c>
      <c r="F106" s="4">
        <v>89</v>
      </c>
      <c r="G106" s="4">
        <v>180</v>
      </c>
      <c r="H106" s="10">
        <f>AVERAGE(F106/G106)</f>
        <v>0.49444444444444446</v>
      </c>
      <c r="I106" s="4">
        <v>36</v>
      </c>
      <c r="J106" s="4">
        <v>77</v>
      </c>
      <c r="K106" s="10">
        <f>AVERAGE(I106/J106)</f>
        <v>0.46753246753246752</v>
      </c>
      <c r="L106" s="4">
        <v>52</v>
      </c>
      <c r="M106" s="4">
        <v>61</v>
      </c>
      <c r="N106" s="10">
        <f>AVERAGE(L106/M106)</f>
        <v>0.85245901639344257</v>
      </c>
      <c r="O106" s="4">
        <v>35</v>
      </c>
      <c r="P106" s="4">
        <v>86</v>
      </c>
      <c r="Q106" s="4">
        <v>121</v>
      </c>
      <c r="R106" s="11">
        <f>AVERAGE(Q106/C106)</f>
        <v>4.1724137931034484</v>
      </c>
      <c r="S106" s="4">
        <v>17</v>
      </c>
      <c r="T106" s="4">
        <v>21</v>
      </c>
      <c r="U106" s="4">
        <v>0</v>
      </c>
      <c r="V106" s="4">
        <v>26</v>
      </c>
      <c r="W106" s="4">
        <v>266</v>
      </c>
      <c r="X106" s="11">
        <f>AVERAGE(W106/C106)</f>
        <v>9.1724137931034484</v>
      </c>
      <c r="Y106" s="4"/>
    </row>
    <row r="107" spans="1:25" s="1" customFormat="1" x14ac:dyDescent="0.25">
      <c r="A107" s="1" t="s">
        <v>198</v>
      </c>
      <c r="B107" s="1" t="s">
        <v>172</v>
      </c>
      <c r="C107" s="1">
        <v>122</v>
      </c>
      <c r="D107" s="1">
        <v>15</v>
      </c>
      <c r="E107" s="1">
        <v>2006</v>
      </c>
      <c r="F107" s="1">
        <v>253</v>
      </c>
      <c r="G107" s="1">
        <v>549</v>
      </c>
      <c r="H107" s="12">
        <f>AVERAGE(F107/G107)</f>
        <v>0.46083788706739526</v>
      </c>
      <c r="I107" s="1">
        <v>74</v>
      </c>
      <c r="J107" s="1">
        <v>201</v>
      </c>
      <c r="K107" s="12">
        <f>AVERAGE(I107/J107)</f>
        <v>0.36815920398009949</v>
      </c>
      <c r="L107" s="1">
        <v>176</v>
      </c>
      <c r="M107" s="1">
        <v>233</v>
      </c>
      <c r="N107" s="12">
        <f>AVERAGE(L107/M107)</f>
        <v>0.75536480686695284</v>
      </c>
      <c r="O107" s="1">
        <v>141</v>
      </c>
      <c r="P107" s="1">
        <v>271</v>
      </c>
      <c r="Q107" s="1">
        <v>412</v>
      </c>
      <c r="R107" s="13">
        <f>AVERAGE(Q107/C107)</f>
        <v>3.377049180327869</v>
      </c>
      <c r="S107" s="1">
        <v>53</v>
      </c>
      <c r="T107" s="1">
        <v>77</v>
      </c>
      <c r="U107" s="1">
        <v>4</v>
      </c>
      <c r="V107" s="1">
        <v>76</v>
      </c>
      <c r="W107" s="1">
        <v>756</v>
      </c>
      <c r="X107" s="13">
        <f>AVERAGE(W107/C107)</f>
        <v>6.1967213114754101</v>
      </c>
    </row>
    <row r="108" spans="1:25" x14ac:dyDescent="0.25">
      <c r="B108" s="4"/>
      <c r="C108" s="4"/>
      <c r="D108" s="4"/>
      <c r="E108" s="4"/>
      <c r="F108" s="4"/>
      <c r="G108" s="4"/>
      <c r="H108" s="10"/>
      <c r="I108" s="4"/>
      <c r="J108" s="4"/>
      <c r="K108" s="10"/>
      <c r="L108" s="4"/>
      <c r="M108" s="4"/>
      <c r="N108" s="10"/>
      <c r="O108" s="4"/>
      <c r="P108" s="4"/>
      <c r="Q108" s="4"/>
      <c r="R108" s="11"/>
      <c r="S108" s="4"/>
      <c r="T108" s="4"/>
      <c r="U108" s="4"/>
      <c r="V108" s="4"/>
      <c r="W108" s="4"/>
      <c r="X108" s="11"/>
      <c r="Y108" s="4"/>
    </row>
    <row r="109" spans="1:25" s="14" customFormat="1" x14ac:dyDescent="0.25">
      <c r="A109" s="14" t="s">
        <v>190</v>
      </c>
      <c r="B109" s="15" t="s">
        <v>189</v>
      </c>
      <c r="C109" s="15">
        <v>31</v>
      </c>
      <c r="D109" s="15">
        <v>30</v>
      </c>
      <c r="E109" s="15">
        <v>831</v>
      </c>
      <c r="F109" s="15">
        <v>132</v>
      </c>
      <c r="G109" s="15">
        <v>285</v>
      </c>
      <c r="H109" s="16">
        <f>AVERAGE(F109/G109)</f>
        <v>0.4631578947368421</v>
      </c>
      <c r="I109" s="15">
        <v>54</v>
      </c>
      <c r="J109" s="15">
        <v>132</v>
      </c>
      <c r="K109" s="16">
        <f>AVERAGE(I109/J109)</f>
        <v>0.40909090909090912</v>
      </c>
      <c r="L109" s="15">
        <v>113</v>
      </c>
      <c r="M109" s="15">
        <v>144</v>
      </c>
      <c r="N109" s="16">
        <f>AVERAGE(L109/M109)</f>
        <v>0.78472222222222221</v>
      </c>
      <c r="O109" s="15">
        <v>32</v>
      </c>
      <c r="P109" s="15">
        <v>43</v>
      </c>
      <c r="Q109" s="15">
        <v>75</v>
      </c>
      <c r="R109" s="17">
        <f>AVERAGE(Q109/C109)</f>
        <v>2.4193548387096775</v>
      </c>
      <c r="S109" s="15">
        <v>76</v>
      </c>
      <c r="T109" s="15">
        <v>53</v>
      </c>
      <c r="U109" s="15">
        <v>10</v>
      </c>
      <c r="V109" s="15">
        <v>42</v>
      </c>
      <c r="W109" s="15">
        <v>431</v>
      </c>
      <c r="X109" s="17">
        <f>AVERAGE(W109/C109)</f>
        <v>13.903225806451612</v>
      </c>
      <c r="Y109" s="15"/>
    </row>
    <row r="110" spans="1:25" s="5" customFormat="1" x14ac:dyDescent="0.25">
      <c r="A110" s="5" t="s">
        <v>190</v>
      </c>
      <c r="B110" s="5" t="s">
        <v>194</v>
      </c>
      <c r="C110" s="5">
        <v>28</v>
      </c>
      <c r="D110" s="5">
        <v>26</v>
      </c>
      <c r="E110" s="5">
        <v>823</v>
      </c>
      <c r="F110" s="5">
        <v>157</v>
      </c>
      <c r="G110" s="5">
        <v>363</v>
      </c>
      <c r="H110" s="10">
        <f>AVERAGE(F110/G110)</f>
        <v>0.43250688705234158</v>
      </c>
      <c r="I110" s="5">
        <v>68</v>
      </c>
      <c r="J110" s="5">
        <v>168</v>
      </c>
      <c r="K110" s="10">
        <f>AVERAGE(I110/J110)</f>
        <v>0.40476190476190477</v>
      </c>
      <c r="L110" s="5">
        <v>112</v>
      </c>
      <c r="M110" s="5">
        <v>141</v>
      </c>
      <c r="N110" s="10">
        <f>AVERAGE(L110/M110)</f>
        <v>0.79432624113475181</v>
      </c>
      <c r="O110" s="5">
        <v>29</v>
      </c>
      <c r="P110" s="5">
        <v>59</v>
      </c>
      <c r="Q110" s="5">
        <v>88</v>
      </c>
      <c r="R110" s="11">
        <f>AVERAGE(Q110/C110)</f>
        <v>3.1428571428571428</v>
      </c>
      <c r="S110" s="5">
        <v>79</v>
      </c>
      <c r="T110" s="5">
        <v>65</v>
      </c>
      <c r="U110" s="5">
        <v>3</v>
      </c>
      <c r="V110" s="5">
        <v>53</v>
      </c>
      <c r="W110" s="5">
        <v>494</v>
      </c>
      <c r="X110" s="11">
        <f>AVERAGE(W110/C110)</f>
        <v>17.642857142857142</v>
      </c>
    </row>
    <row r="111" spans="1:25" s="5" customFormat="1" x14ac:dyDescent="0.25">
      <c r="A111" s="5" t="s">
        <v>190</v>
      </c>
      <c r="B111" s="5" t="s">
        <v>196</v>
      </c>
      <c r="C111" s="5">
        <v>32</v>
      </c>
      <c r="D111" s="5">
        <v>31</v>
      </c>
      <c r="E111" s="5">
        <v>939</v>
      </c>
      <c r="F111" s="5">
        <v>175</v>
      </c>
      <c r="G111" s="5">
        <v>421</v>
      </c>
      <c r="H111" s="10">
        <f>AVERAGE(F111/G111)</f>
        <v>0.41567695961995249</v>
      </c>
      <c r="I111" s="5">
        <v>88</v>
      </c>
      <c r="J111" s="5">
        <v>225</v>
      </c>
      <c r="K111" s="10">
        <f>AVERAGE(I111/J111)</f>
        <v>0.39111111111111113</v>
      </c>
      <c r="L111" s="5">
        <v>124</v>
      </c>
      <c r="M111" s="5">
        <v>157</v>
      </c>
      <c r="N111" s="10">
        <f>AVERAGE(L111/M111)</f>
        <v>0.78980891719745228</v>
      </c>
      <c r="O111" s="5">
        <v>37</v>
      </c>
      <c r="P111" s="5">
        <v>83</v>
      </c>
      <c r="Q111" s="5">
        <v>120</v>
      </c>
      <c r="R111" s="11">
        <f>AVERAGE(Q111/C111)</f>
        <v>3.75</v>
      </c>
      <c r="S111" s="5">
        <v>91</v>
      </c>
      <c r="T111" s="5">
        <v>55</v>
      </c>
      <c r="U111" s="5">
        <v>1</v>
      </c>
      <c r="V111" s="5">
        <v>49</v>
      </c>
      <c r="W111" s="5">
        <v>562</v>
      </c>
      <c r="X111" s="11">
        <f>AVERAGE(W111/C111)</f>
        <v>17.5625</v>
      </c>
    </row>
    <row r="112" spans="1:25" s="5" customFormat="1" x14ac:dyDescent="0.25">
      <c r="A112" s="5" t="s">
        <v>190</v>
      </c>
      <c r="B112" s="5" t="s">
        <v>201</v>
      </c>
      <c r="C112" s="5">
        <v>29</v>
      </c>
      <c r="D112" s="5">
        <v>29</v>
      </c>
      <c r="E112" s="5">
        <v>809</v>
      </c>
      <c r="F112" s="5">
        <v>124</v>
      </c>
      <c r="G112" s="5">
        <v>323</v>
      </c>
      <c r="H112" s="10">
        <f>AVERAGE(F112/G112)</f>
        <v>0.38390092879256965</v>
      </c>
      <c r="I112" s="5">
        <v>58</v>
      </c>
      <c r="J112" s="5">
        <v>179</v>
      </c>
      <c r="K112" s="10">
        <f>AVERAGE(I112/J112)</f>
        <v>0.32402234636871508</v>
      </c>
      <c r="L112" s="5">
        <v>67</v>
      </c>
      <c r="M112" s="5">
        <v>91</v>
      </c>
      <c r="N112" s="10">
        <f>AVERAGE(L112/M112)</f>
        <v>0.73626373626373631</v>
      </c>
      <c r="O112" s="5">
        <v>25</v>
      </c>
      <c r="P112" s="5">
        <v>72</v>
      </c>
      <c r="Q112" s="5">
        <v>97</v>
      </c>
      <c r="R112" s="11">
        <f>AVERAGE(Q112/C112)</f>
        <v>3.3448275862068964</v>
      </c>
      <c r="S112" s="5">
        <v>103</v>
      </c>
      <c r="T112" s="5">
        <v>44</v>
      </c>
      <c r="U112" s="5">
        <v>2</v>
      </c>
      <c r="V112" s="5">
        <v>53</v>
      </c>
      <c r="W112" s="5">
        <v>373</v>
      </c>
      <c r="X112" s="11">
        <f>AVERAGE(W112/C112)</f>
        <v>12.862068965517242</v>
      </c>
    </row>
    <row r="113" spans="1:25" s="3" customFormat="1" x14ac:dyDescent="0.25">
      <c r="A113" s="3" t="s">
        <v>190</v>
      </c>
      <c r="B113" s="3" t="s">
        <v>172</v>
      </c>
      <c r="C113" s="3">
        <v>120</v>
      </c>
      <c r="D113" s="3">
        <v>116</v>
      </c>
      <c r="E113" s="3">
        <v>3402</v>
      </c>
      <c r="F113" s="3">
        <v>588</v>
      </c>
      <c r="G113" s="3">
        <v>1392</v>
      </c>
      <c r="H113" s="12">
        <f>AVERAGE(F113/G113)</f>
        <v>0.42241379310344829</v>
      </c>
      <c r="I113" s="3">
        <v>268</v>
      </c>
      <c r="J113" s="3">
        <v>704</v>
      </c>
      <c r="K113" s="12">
        <f>AVERAGE(I113/J113)</f>
        <v>0.38068181818181818</v>
      </c>
      <c r="L113" s="3">
        <v>416</v>
      </c>
      <c r="M113" s="3">
        <v>533</v>
      </c>
      <c r="N113" s="12">
        <f>AVERAGE(L113/M113)</f>
        <v>0.78048780487804881</v>
      </c>
      <c r="O113" s="3">
        <v>123</v>
      </c>
      <c r="P113" s="3">
        <v>257</v>
      </c>
      <c r="Q113" s="3">
        <v>380</v>
      </c>
      <c r="R113" s="13">
        <f>AVERAGE(Q113/C113)</f>
        <v>3.1666666666666665</v>
      </c>
      <c r="S113" s="3">
        <v>349</v>
      </c>
      <c r="T113" s="3">
        <v>217</v>
      </c>
      <c r="U113" s="3">
        <v>16</v>
      </c>
      <c r="V113" s="3">
        <v>197</v>
      </c>
      <c r="W113" s="3">
        <v>1860</v>
      </c>
      <c r="X113" s="13">
        <f>AVERAGE(W113/C113)</f>
        <v>15.5</v>
      </c>
    </row>
    <row r="114" spans="1:25" s="2" customFormat="1" x14ac:dyDescent="0.25">
      <c r="B114" s="5"/>
      <c r="C114" s="5"/>
      <c r="D114" s="5"/>
      <c r="E114" s="5"/>
      <c r="F114" s="5"/>
      <c r="G114" s="5"/>
      <c r="H114" s="10"/>
      <c r="I114" s="5"/>
      <c r="J114" s="5"/>
      <c r="K114" s="10"/>
      <c r="L114" s="5"/>
      <c r="M114" s="5"/>
      <c r="N114" s="10"/>
      <c r="O114" s="5"/>
      <c r="P114" s="5"/>
      <c r="Q114" s="5"/>
      <c r="R114" s="11"/>
      <c r="S114" s="5"/>
      <c r="T114" s="5"/>
      <c r="U114" s="5"/>
      <c r="V114" s="5"/>
      <c r="W114" s="5"/>
      <c r="X114" s="11"/>
      <c r="Y114" s="5"/>
    </row>
    <row r="115" spans="1:25" s="14" customFormat="1" x14ac:dyDescent="0.25">
      <c r="A115" s="14" t="s">
        <v>191</v>
      </c>
      <c r="B115" s="15" t="s">
        <v>189</v>
      </c>
      <c r="C115" s="15">
        <v>32</v>
      </c>
      <c r="D115" s="15">
        <v>3</v>
      </c>
      <c r="E115" s="15">
        <v>626</v>
      </c>
      <c r="F115" s="15">
        <v>81</v>
      </c>
      <c r="G115" s="15">
        <v>194</v>
      </c>
      <c r="H115" s="16">
        <f>AVERAGE(F115/G115)</f>
        <v>0.4175257731958763</v>
      </c>
      <c r="I115" s="15">
        <v>37</v>
      </c>
      <c r="J115" s="15">
        <v>95</v>
      </c>
      <c r="K115" s="16">
        <f>AVERAGE(I115/J115)</f>
        <v>0.38947368421052631</v>
      </c>
      <c r="L115" s="15">
        <v>59</v>
      </c>
      <c r="M115" s="15">
        <v>75</v>
      </c>
      <c r="N115" s="16">
        <f>AVERAGE(L115/M115)</f>
        <v>0.78666666666666663</v>
      </c>
      <c r="O115" s="15">
        <v>10</v>
      </c>
      <c r="P115" s="15">
        <v>28</v>
      </c>
      <c r="Q115" s="15">
        <v>38</v>
      </c>
      <c r="R115" s="17">
        <f>AVERAGE(Q115/C115)</f>
        <v>1.1875</v>
      </c>
      <c r="S115" s="15">
        <v>60</v>
      </c>
      <c r="T115" s="15">
        <v>55</v>
      </c>
      <c r="U115" s="15">
        <v>4</v>
      </c>
      <c r="V115" s="15">
        <v>27</v>
      </c>
      <c r="W115" s="15">
        <v>258</v>
      </c>
      <c r="X115" s="17">
        <f>AVERAGE(W115/C115)</f>
        <v>8.0625</v>
      </c>
      <c r="Y115" s="15"/>
    </row>
    <row r="116" spans="1:25" s="5" customFormat="1" x14ac:dyDescent="0.25">
      <c r="A116" s="5" t="s">
        <v>191</v>
      </c>
      <c r="B116" s="5" t="s">
        <v>194</v>
      </c>
      <c r="C116" s="5">
        <v>29</v>
      </c>
      <c r="D116" s="5">
        <v>29</v>
      </c>
      <c r="E116" s="5">
        <v>793</v>
      </c>
      <c r="F116" s="5">
        <v>74</v>
      </c>
      <c r="G116" s="5">
        <v>198</v>
      </c>
      <c r="H116" s="10">
        <f>AVERAGE(F116/G116)</f>
        <v>0.37373737373737376</v>
      </c>
      <c r="I116" s="5">
        <v>28</v>
      </c>
      <c r="J116" s="5">
        <v>88</v>
      </c>
      <c r="K116" s="10">
        <f>AVERAGE(I116/J116)</f>
        <v>0.31818181818181818</v>
      </c>
      <c r="L116" s="5">
        <v>57</v>
      </c>
      <c r="M116" s="5">
        <v>82</v>
      </c>
      <c r="N116" s="10">
        <f>AVERAGE(L116/M116)</f>
        <v>0.69512195121951215</v>
      </c>
      <c r="O116" s="5">
        <v>10</v>
      </c>
      <c r="P116" s="5">
        <v>58</v>
      </c>
      <c r="Q116" s="5">
        <v>68</v>
      </c>
      <c r="R116" s="11">
        <f>AVERAGE(Q116/C116)</f>
        <v>2.3448275862068964</v>
      </c>
      <c r="S116" s="5">
        <v>103</v>
      </c>
      <c r="T116" s="5">
        <v>74</v>
      </c>
      <c r="U116" s="5">
        <v>6</v>
      </c>
      <c r="V116" s="5">
        <v>31</v>
      </c>
      <c r="W116" s="5">
        <v>233</v>
      </c>
      <c r="X116" s="11">
        <f>AVERAGE(W116/C116)</f>
        <v>8.0344827586206904</v>
      </c>
    </row>
    <row r="117" spans="1:25" s="5" customFormat="1" x14ac:dyDescent="0.25">
      <c r="A117" s="5" t="s">
        <v>191</v>
      </c>
      <c r="B117" s="5" t="s">
        <v>196</v>
      </c>
      <c r="C117" s="5">
        <v>32</v>
      </c>
      <c r="D117" s="5">
        <v>30</v>
      </c>
      <c r="E117" s="5">
        <v>975</v>
      </c>
      <c r="F117" s="5">
        <v>100</v>
      </c>
      <c r="G117" s="5">
        <v>225</v>
      </c>
      <c r="H117" s="10">
        <f>AVERAGE(F117/G117)</f>
        <v>0.44444444444444442</v>
      </c>
      <c r="I117" s="5">
        <v>27</v>
      </c>
      <c r="J117" s="5">
        <v>84</v>
      </c>
      <c r="K117" s="10">
        <f>AVERAGE(I117/J117)</f>
        <v>0.32142857142857145</v>
      </c>
      <c r="L117" s="5">
        <v>69</v>
      </c>
      <c r="M117" s="5">
        <v>92</v>
      </c>
      <c r="N117" s="10">
        <f>AVERAGE(L117/M117)</f>
        <v>0.75</v>
      </c>
      <c r="O117" s="5">
        <v>15</v>
      </c>
      <c r="P117" s="5">
        <v>81</v>
      </c>
      <c r="Q117" s="5">
        <v>96</v>
      </c>
      <c r="R117" s="11">
        <f>AVERAGE(Q117/C117)</f>
        <v>3</v>
      </c>
      <c r="S117" s="5">
        <v>205</v>
      </c>
      <c r="T117" s="5">
        <v>83</v>
      </c>
      <c r="U117" s="5">
        <v>7</v>
      </c>
      <c r="V117" s="5">
        <v>70</v>
      </c>
      <c r="W117" s="5">
        <v>296</v>
      </c>
      <c r="X117" s="11">
        <f>AVERAGE(W117/C117)</f>
        <v>9.25</v>
      </c>
    </row>
    <row r="118" spans="1:25" s="5" customFormat="1" x14ac:dyDescent="0.25">
      <c r="A118" s="5" t="s">
        <v>191</v>
      </c>
      <c r="B118" s="5" t="s">
        <v>201</v>
      </c>
      <c r="C118" s="5">
        <v>28</v>
      </c>
      <c r="D118" s="5">
        <v>28</v>
      </c>
      <c r="E118" s="5">
        <v>824</v>
      </c>
      <c r="F118" s="5">
        <v>88</v>
      </c>
      <c r="G118" s="5">
        <v>197</v>
      </c>
      <c r="H118" s="10">
        <f>AVERAGE(F118/G118)</f>
        <v>0.4467005076142132</v>
      </c>
      <c r="I118" s="5">
        <v>21</v>
      </c>
      <c r="J118" s="5">
        <v>73</v>
      </c>
      <c r="K118" s="10">
        <f>AVERAGE(I118/J118)</f>
        <v>0.28767123287671231</v>
      </c>
      <c r="L118" s="5">
        <v>58</v>
      </c>
      <c r="M118" s="5">
        <v>92</v>
      </c>
      <c r="N118" s="10">
        <f>AVERAGE(L118/M118)</f>
        <v>0.63043478260869568</v>
      </c>
      <c r="O118" s="5">
        <v>14</v>
      </c>
      <c r="P118" s="5">
        <v>50</v>
      </c>
      <c r="Q118" s="5">
        <v>64</v>
      </c>
      <c r="R118" s="11">
        <f>AVERAGE(Q118/C118)</f>
        <v>2.2857142857142856</v>
      </c>
      <c r="S118" s="5">
        <v>178</v>
      </c>
      <c r="T118" s="5">
        <v>80</v>
      </c>
      <c r="U118" s="5">
        <v>2</v>
      </c>
      <c r="V118" s="5">
        <v>63</v>
      </c>
      <c r="W118" s="5">
        <v>255</v>
      </c>
      <c r="X118" s="11">
        <f>AVERAGE(W118/C118)</f>
        <v>9.1071428571428577</v>
      </c>
    </row>
    <row r="119" spans="1:25" s="3" customFormat="1" x14ac:dyDescent="0.25">
      <c r="A119" s="3" t="s">
        <v>191</v>
      </c>
      <c r="B119" s="3" t="s">
        <v>172</v>
      </c>
      <c r="C119" s="3">
        <v>121</v>
      </c>
      <c r="D119" s="3">
        <v>90</v>
      </c>
      <c r="E119" s="3">
        <v>3218</v>
      </c>
      <c r="F119" s="3">
        <v>343</v>
      </c>
      <c r="G119" s="3">
        <v>814</v>
      </c>
      <c r="H119" s="12">
        <f>AVERAGE(F119/G119)</f>
        <v>0.42137592137592139</v>
      </c>
      <c r="I119" s="3">
        <v>113</v>
      </c>
      <c r="J119" s="3">
        <v>340</v>
      </c>
      <c r="K119" s="12">
        <f>AVERAGE(I119/J119)</f>
        <v>0.33235294117647057</v>
      </c>
      <c r="L119" s="3">
        <v>243</v>
      </c>
      <c r="M119" s="3">
        <v>341</v>
      </c>
      <c r="N119" s="12">
        <f>AVERAGE(L119/M119)</f>
        <v>0.71260997067448684</v>
      </c>
      <c r="O119" s="3">
        <v>49</v>
      </c>
      <c r="P119" s="3">
        <v>217</v>
      </c>
      <c r="Q119" s="3">
        <v>266</v>
      </c>
      <c r="R119" s="13">
        <f>AVERAGE(Q119/C119)</f>
        <v>2.1983471074380163</v>
      </c>
      <c r="S119" s="3">
        <v>546</v>
      </c>
      <c r="T119" s="3">
        <v>292</v>
      </c>
      <c r="U119" s="3">
        <v>19</v>
      </c>
      <c r="V119" s="3">
        <v>191</v>
      </c>
      <c r="W119" s="3">
        <v>1042</v>
      </c>
      <c r="X119" s="13">
        <f>AVERAGE(W119/C119)</f>
        <v>8.6115702479338836</v>
      </c>
    </row>
    <row r="120" spans="1:25" s="2" customFormat="1" x14ac:dyDescent="0.25">
      <c r="B120" s="5"/>
      <c r="C120" s="5"/>
      <c r="D120" s="5"/>
      <c r="E120" s="5"/>
      <c r="F120" s="5"/>
      <c r="G120" s="5"/>
      <c r="H120" s="10"/>
      <c r="I120" s="5"/>
      <c r="J120" s="5"/>
      <c r="K120" s="10"/>
      <c r="L120" s="5"/>
      <c r="M120" s="5"/>
      <c r="N120" s="10"/>
      <c r="O120" s="5"/>
      <c r="P120" s="5"/>
      <c r="Q120" s="5"/>
      <c r="R120" s="11"/>
      <c r="S120" s="5"/>
      <c r="T120" s="5"/>
      <c r="U120" s="5"/>
      <c r="V120" s="5"/>
      <c r="W120" s="5"/>
      <c r="X120" s="11"/>
      <c r="Y120" s="5"/>
    </row>
    <row r="121" spans="1:25" s="18" customFormat="1" x14ac:dyDescent="0.25">
      <c r="A121" s="18" t="s">
        <v>107</v>
      </c>
      <c r="B121" s="18" t="s">
        <v>37</v>
      </c>
      <c r="C121" s="18">
        <v>25</v>
      </c>
      <c r="D121" s="18">
        <v>0</v>
      </c>
      <c r="E121" s="18">
        <v>396</v>
      </c>
      <c r="F121" s="18">
        <v>74</v>
      </c>
      <c r="G121" s="18">
        <v>152</v>
      </c>
      <c r="H121" s="16">
        <f>AVERAGE(F121/G121)</f>
        <v>0.48684210526315791</v>
      </c>
      <c r="I121" s="18">
        <v>48</v>
      </c>
      <c r="J121" s="18">
        <v>100</v>
      </c>
      <c r="K121" s="16">
        <f>AVERAGE(I121/J121)</f>
        <v>0.48</v>
      </c>
      <c r="L121" s="18">
        <v>23</v>
      </c>
      <c r="M121" s="18">
        <v>34</v>
      </c>
      <c r="N121" s="16">
        <f>AVERAGE(L121/M121)</f>
        <v>0.67647058823529416</v>
      </c>
      <c r="O121" s="18">
        <v>6</v>
      </c>
      <c r="P121" s="18">
        <v>26</v>
      </c>
      <c r="Q121" s="18">
        <v>32</v>
      </c>
      <c r="R121" s="17">
        <f>AVERAGE(Q121/C121)</f>
        <v>1.28</v>
      </c>
      <c r="S121" s="18">
        <v>21</v>
      </c>
      <c r="T121" s="18">
        <v>23</v>
      </c>
      <c r="U121" s="18">
        <v>4</v>
      </c>
      <c r="V121" s="18">
        <v>16</v>
      </c>
      <c r="W121" s="18">
        <v>219</v>
      </c>
      <c r="X121" s="17">
        <f>AVERAGE(W121/C121)</f>
        <v>8.76</v>
      </c>
    </row>
    <row r="122" spans="1:25" s="22" customFormat="1" x14ac:dyDescent="0.25">
      <c r="A122" s="22" t="s">
        <v>107</v>
      </c>
      <c r="B122" s="22" t="s">
        <v>196</v>
      </c>
      <c r="C122" s="22">
        <v>32</v>
      </c>
      <c r="D122" s="22">
        <v>3</v>
      </c>
      <c r="E122" s="22">
        <v>514</v>
      </c>
      <c r="F122" s="22">
        <v>96</v>
      </c>
      <c r="G122" s="22">
        <v>246</v>
      </c>
      <c r="H122" s="6">
        <f>AVERAGE(F122/G122)</f>
        <v>0.3902439024390244</v>
      </c>
      <c r="I122" s="22">
        <v>61</v>
      </c>
      <c r="J122" s="22">
        <v>170</v>
      </c>
      <c r="K122" s="6">
        <f>AVERAGE(I122/J122)</f>
        <v>0.35882352941176471</v>
      </c>
      <c r="L122" s="22">
        <v>38</v>
      </c>
      <c r="M122" s="22">
        <v>53</v>
      </c>
      <c r="N122" s="6">
        <f>AVERAGE(L122/M122)</f>
        <v>0.71698113207547165</v>
      </c>
      <c r="O122" s="22">
        <v>23</v>
      </c>
      <c r="P122" s="22">
        <v>48</v>
      </c>
      <c r="Q122" s="22">
        <v>71</v>
      </c>
      <c r="R122" s="7">
        <f>AVERAGE(Q122/C122)</f>
        <v>2.21875</v>
      </c>
      <c r="S122" s="22">
        <v>22</v>
      </c>
      <c r="T122" s="22">
        <v>32</v>
      </c>
      <c r="U122" s="22">
        <v>2</v>
      </c>
      <c r="V122" s="22">
        <v>27</v>
      </c>
      <c r="W122" s="22">
        <v>291</v>
      </c>
      <c r="X122" s="7">
        <f>AVERAGE(W122/C122)</f>
        <v>9.09375</v>
      </c>
    </row>
    <row r="123" spans="1:25" s="22" customFormat="1" x14ac:dyDescent="0.25">
      <c r="A123" s="22" t="s">
        <v>107</v>
      </c>
      <c r="B123" s="22" t="s">
        <v>201</v>
      </c>
      <c r="C123" s="22">
        <v>27</v>
      </c>
      <c r="D123" s="22">
        <v>1</v>
      </c>
      <c r="E123" s="22">
        <v>495</v>
      </c>
      <c r="F123" s="22">
        <v>80</v>
      </c>
      <c r="G123" s="22">
        <v>193</v>
      </c>
      <c r="H123" s="6">
        <f>AVERAGE(F123/G123)</f>
        <v>0.41450777202072536</v>
      </c>
      <c r="I123" s="22">
        <v>54</v>
      </c>
      <c r="J123" s="22">
        <v>145</v>
      </c>
      <c r="K123" s="6">
        <f>AVERAGE(I123/J123)</f>
        <v>0.3724137931034483</v>
      </c>
      <c r="L123" s="22">
        <v>27</v>
      </c>
      <c r="M123" s="22">
        <v>33</v>
      </c>
      <c r="N123" s="6">
        <f>AVERAGE(L123/M123)</f>
        <v>0.81818181818181823</v>
      </c>
      <c r="O123" s="22">
        <v>13</v>
      </c>
      <c r="P123" s="22">
        <v>43</v>
      </c>
      <c r="Q123" s="22">
        <v>56</v>
      </c>
      <c r="R123" s="7">
        <f>AVERAGE(Q123/C123)</f>
        <v>2.074074074074074</v>
      </c>
      <c r="S123" s="22">
        <v>34</v>
      </c>
      <c r="T123" s="22">
        <v>31</v>
      </c>
      <c r="U123" s="22">
        <v>5</v>
      </c>
      <c r="V123" s="22">
        <v>18</v>
      </c>
      <c r="W123" s="22">
        <v>241</v>
      </c>
      <c r="X123" s="7">
        <f>AVERAGE(W123/C123)</f>
        <v>8.9259259259259256</v>
      </c>
    </row>
    <row r="124" spans="1:25" s="22" customFormat="1" x14ac:dyDescent="0.25">
      <c r="A124" s="22" t="s">
        <v>107</v>
      </c>
      <c r="B124" s="22" t="s">
        <v>205</v>
      </c>
      <c r="C124" s="22">
        <v>28</v>
      </c>
      <c r="D124" s="22">
        <v>28</v>
      </c>
      <c r="E124" s="22">
        <v>685</v>
      </c>
      <c r="F124" s="22">
        <v>110</v>
      </c>
      <c r="G124" s="22">
        <v>236</v>
      </c>
      <c r="H124" s="6">
        <f>AVERAGE(F124/G124)</f>
        <v>0.46610169491525422</v>
      </c>
      <c r="I124" s="22">
        <v>56</v>
      </c>
      <c r="J124" s="22">
        <v>140</v>
      </c>
      <c r="K124" s="6">
        <f>AVERAGE(I124/J124)</f>
        <v>0.4</v>
      </c>
      <c r="L124" s="22">
        <v>50</v>
      </c>
      <c r="M124" s="22">
        <v>70</v>
      </c>
      <c r="N124" s="6">
        <f>AVERAGE(L124/M124)</f>
        <v>0.7142857142857143</v>
      </c>
      <c r="O124" s="22">
        <v>17</v>
      </c>
      <c r="P124" s="22">
        <v>49</v>
      </c>
      <c r="Q124" s="22">
        <v>66</v>
      </c>
      <c r="R124" s="7">
        <f>AVERAGE(Q124/C124)</f>
        <v>2.3571428571428572</v>
      </c>
      <c r="S124" s="22">
        <v>44</v>
      </c>
      <c r="T124" s="22">
        <v>45</v>
      </c>
      <c r="U124" s="22">
        <v>2</v>
      </c>
      <c r="V124" s="22">
        <v>40</v>
      </c>
      <c r="W124" s="22">
        <v>326</v>
      </c>
      <c r="X124" s="7">
        <f>AVERAGE(W124/C124)</f>
        <v>11.642857142857142</v>
      </c>
    </row>
    <row r="125" spans="1:25" s="1" customFormat="1" x14ac:dyDescent="0.25">
      <c r="A125" s="1" t="s">
        <v>107</v>
      </c>
      <c r="B125" s="1" t="s">
        <v>172</v>
      </c>
      <c r="C125" s="1">
        <v>112</v>
      </c>
      <c r="D125" s="1">
        <v>32</v>
      </c>
      <c r="E125" s="1">
        <v>2090</v>
      </c>
      <c r="F125" s="1">
        <v>360</v>
      </c>
      <c r="G125" s="1">
        <v>827</v>
      </c>
      <c r="H125" s="8">
        <f>AVERAGE(F125/G125)</f>
        <v>0.43530834340991537</v>
      </c>
      <c r="I125" s="1">
        <v>219</v>
      </c>
      <c r="J125" s="1">
        <v>555</v>
      </c>
      <c r="K125" s="8">
        <f>AVERAGE(I125/J125)</f>
        <v>0.39459459459459462</v>
      </c>
      <c r="L125" s="1">
        <v>138</v>
      </c>
      <c r="M125" s="1">
        <v>190</v>
      </c>
      <c r="N125" s="8">
        <f>AVERAGE(L125/M125)</f>
        <v>0.72631578947368425</v>
      </c>
      <c r="O125" s="1">
        <v>59</v>
      </c>
      <c r="P125" s="1">
        <v>166</v>
      </c>
      <c r="Q125" s="1">
        <v>225</v>
      </c>
      <c r="R125" s="9">
        <f>AVERAGE(Q125/C125)</f>
        <v>2.0089285714285716</v>
      </c>
      <c r="S125" s="1">
        <v>121</v>
      </c>
      <c r="T125" s="1">
        <v>131</v>
      </c>
      <c r="U125" s="1">
        <v>13</v>
      </c>
      <c r="V125" s="1">
        <v>101</v>
      </c>
      <c r="W125" s="1">
        <v>1077</v>
      </c>
      <c r="X125" s="9">
        <f>AVERAGE(W125/C125)</f>
        <v>9.6160714285714288</v>
      </c>
    </row>
    <row r="126" spans="1:25" s="1" customFormat="1" x14ac:dyDescent="0.25">
      <c r="H126" s="8"/>
      <c r="K126" s="8"/>
      <c r="N126" s="8"/>
      <c r="R126" s="9"/>
      <c r="X126" s="9"/>
    </row>
    <row r="127" spans="1:25" s="4" customFormat="1" x14ac:dyDescent="0.25">
      <c r="A127" s="4" t="s">
        <v>192</v>
      </c>
      <c r="B127" s="4" t="s">
        <v>37</v>
      </c>
      <c r="C127" s="4">
        <v>7</v>
      </c>
      <c r="D127" s="4">
        <v>6</v>
      </c>
      <c r="E127" s="4">
        <v>159</v>
      </c>
      <c r="F127" s="4">
        <v>22</v>
      </c>
      <c r="G127" s="4">
        <v>43</v>
      </c>
      <c r="H127" s="6">
        <f>AVERAGE(F127/G127)</f>
        <v>0.51162790697674421</v>
      </c>
      <c r="I127" s="4">
        <v>2</v>
      </c>
      <c r="J127" s="4">
        <v>6</v>
      </c>
      <c r="K127" s="6">
        <f>AVERAGE(I127/J127)</f>
        <v>0.33333333333333331</v>
      </c>
      <c r="L127" s="4">
        <v>13</v>
      </c>
      <c r="M127" s="4">
        <v>18</v>
      </c>
      <c r="N127" s="6">
        <f>AVERAGE(L127/M127)</f>
        <v>0.72222222222222221</v>
      </c>
      <c r="O127" s="4">
        <v>11</v>
      </c>
      <c r="P127" s="4">
        <v>13</v>
      </c>
      <c r="Q127" s="4">
        <v>24</v>
      </c>
      <c r="R127" s="7">
        <f>AVERAGE(Q127/C127)</f>
        <v>3.4285714285714284</v>
      </c>
      <c r="S127" s="4">
        <v>35</v>
      </c>
      <c r="T127" s="4">
        <v>16</v>
      </c>
      <c r="U127" s="4">
        <v>2</v>
      </c>
      <c r="V127" s="4">
        <v>7</v>
      </c>
      <c r="W127" s="4">
        <v>60</v>
      </c>
      <c r="X127" s="7">
        <f>AVERAGE(W127/C127)</f>
        <v>8.5714285714285712</v>
      </c>
    </row>
    <row r="128" spans="1:25" s="4" customFormat="1" x14ac:dyDescent="0.25">
      <c r="A128" s="4" t="s">
        <v>192</v>
      </c>
      <c r="B128" s="4" t="s">
        <v>189</v>
      </c>
      <c r="C128" s="4">
        <v>32</v>
      </c>
      <c r="D128" s="4">
        <v>32</v>
      </c>
      <c r="E128" s="4">
        <v>1010</v>
      </c>
      <c r="F128" s="4">
        <v>127</v>
      </c>
      <c r="G128" s="4">
        <v>307</v>
      </c>
      <c r="H128" s="6">
        <f>AVERAGE(F128/G128)</f>
        <v>0.41368078175895767</v>
      </c>
      <c r="I128" s="4">
        <v>16</v>
      </c>
      <c r="J128" s="4">
        <v>48</v>
      </c>
      <c r="K128" s="6">
        <f>AVERAGE(I128/J128)</f>
        <v>0.33333333333333331</v>
      </c>
      <c r="L128" s="4">
        <v>124</v>
      </c>
      <c r="M128" s="4">
        <v>190</v>
      </c>
      <c r="N128" s="6">
        <f>AVERAGE(L128/M128)</f>
        <v>0.65263157894736845</v>
      </c>
      <c r="O128" s="4">
        <v>25</v>
      </c>
      <c r="P128" s="4">
        <v>95</v>
      </c>
      <c r="Q128" s="4">
        <v>120</v>
      </c>
      <c r="R128" s="7">
        <f>AVERAGE(Q128/C128)</f>
        <v>3.75</v>
      </c>
      <c r="S128" s="4">
        <v>167</v>
      </c>
      <c r="T128" s="4">
        <v>94</v>
      </c>
      <c r="U128" s="4">
        <v>8</v>
      </c>
      <c r="V128" s="4">
        <v>48</v>
      </c>
      <c r="W128" s="4">
        <v>394</v>
      </c>
      <c r="X128" s="7">
        <f>AVERAGE(W128/C128)</f>
        <v>12.3125</v>
      </c>
    </row>
    <row r="129" spans="1:25" s="1" customFormat="1" x14ac:dyDescent="0.25">
      <c r="A129" s="1" t="s">
        <v>192</v>
      </c>
      <c r="B129" s="1" t="s">
        <v>172</v>
      </c>
      <c r="C129" s="1">
        <v>39</v>
      </c>
      <c r="D129" s="1">
        <v>38</v>
      </c>
      <c r="E129" s="1">
        <v>1169</v>
      </c>
      <c r="F129" s="1">
        <v>149</v>
      </c>
      <c r="G129" s="1">
        <v>350</v>
      </c>
      <c r="H129" s="8">
        <v>0.42599999999999999</v>
      </c>
      <c r="I129" s="1">
        <v>18</v>
      </c>
      <c r="J129" s="1">
        <v>54</v>
      </c>
      <c r="K129" s="8">
        <v>0.33300000000000002</v>
      </c>
      <c r="L129" s="1">
        <v>137</v>
      </c>
      <c r="M129" s="1">
        <v>208</v>
      </c>
      <c r="N129" s="8">
        <v>0.65900000000000003</v>
      </c>
      <c r="O129" s="1">
        <v>36</v>
      </c>
      <c r="P129" s="1">
        <v>108</v>
      </c>
      <c r="Q129" s="1">
        <v>144</v>
      </c>
      <c r="R129" s="9">
        <v>3.7</v>
      </c>
      <c r="S129" s="1">
        <v>202</v>
      </c>
      <c r="T129" s="1">
        <v>110</v>
      </c>
      <c r="U129" s="1">
        <v>10</v>
      </c>
      <c r="V129" s="1">
        <v>55</v>
      </c>
      <c r="W129" s="1">
        <v>454</v>
      </c>
      <c r="X129" s="9">
        <v>11.6</v>
      </c>
    </row>
    <row r="130" spans="1:25" x14ac:dyDescent="0.25">
      <c r="B130" s="4"/>
      <c r="C130" s="4"/>
      <c r="D130" s="4"/>
      <c r="E130" s="4"/>
      <c r="F130" s="4"/>
      <c r="G130" s="4"/>
      <c r="H130" s="6"/>
      <c r="I130" s="4"/>
      <c r="J130" s="4"/>
      <c r="K130" s="6"/>
      <c r="L130" s="4"/>
      <c r="M130" s="4"/>
      <c r="N130" s="6"/>
      <c r="O130" s="4"/>
      <c r="P130" s="4"/>
      <c r="Q130" s="4"/>
      <c r="R130" s="7"/>
      <c r="S130" s="4"/>
      <c r="T130" s="4"/>
      <c r="U130" s="4"/>
      <c r="V130" s="4"/>
      <c r="W130" s="4"/>
      <c r="X130" s="7"/>
      <c r="Y130" s="4"/>
    </row>
    <row r="131" spans="1:25" s="18" customFormat="1" x14ac:dyDescent="0.25">
      <c r="A131" s="18" t="s">
        <v>115</v>
      </c>
      <c r="B131" s="18" t="s">
        <v>32</v>
      </c>
      <c r="C131" s="18">
        <v>30</v>
      </c>
      <c r="D131" s="18">
        <v>0</v>
      </c>
      <c r="E131" s="18">
        <v>533</v>
      </c>
      <c r="F131" s="18">
        <v>72</v>
      </c>
      <c r="G131" s="18">
        <v>153</v>
      </c>
      <c r="H131" s="16">
        <f>AVERAGE(F131/G131)</f>
        <v>0.47058823529411764</v>
      </c>
      <c r="I131" s="18">
        <v>10</v>
      </c>
      <c r="J131" s="18">
        <v>24</v>
      </c>
      <c r="K131" s="16">
        <f>AVERAGE(I131/J131)</f>
        <v>0.41666666666666669</v>
      </c>
      <c r="L131" s="18">
        <v>54</v>
      </c>
      <c r="M131" s="18">
        <v>77</v>
      </c>
      <c r="N131" s="16">
        <f>AVERAGE(L131/M131)</f>
        <v>0.70129870129870131</v>
      </c>
      <c r="O131" s="18">
        <v>49</v>
      </c>
      <c r="P131" s="18">
        <v>53</v>
      </c>
      <c r="Q131" s="18">
        <v>102</v>
      </c>
      <c r="R131" s="17">
        <f>AVERAGE(Q131/C131)</f>
        <v>3.4</v>
      </c>
      <c r="S131" s="18">
        <v>36</v>
      </c>
      <c r="T131" s="18">
        <v>40</v>
      </c>
      <c r="U131" s="18">
        <v>17</v>
      </c>
      <c r="V131" s="18">
        <v>20</v>
      </c>
      <c r="W131" s="18">
        <v>208</v>
      </c>
      <c r="X131" s="17">
        <f>AVERAGE(W131/C131)</f>
        <v>6.9333333333333336</v>
      </c>
    </row>
    <row r="132" spans="1:25" x14ac:dyDescent="0.25">
      <c r="A132" t="s">
        <v>115</v>
      </c>
      <c r="B132" s="4" t="s">
        <v>37</v>
      </c>
      <c r="C132" s="4">
        <v>28</v>
      </c>
      <c r="D132" s="4">
        <v>27</v>
      </c>
      <c r="E132" s="4">
        <v>807</v>
      </c>
      <c r="F132" s="4">
        <v>121</v>
      </c>
      <c r="G132" s="4">
        <v>240</v>
      </c>
      <c r="H132" s="6">
        <f>AVERAGE(F132/G132)</f>
        <v>0.50416666666666665</v>
      </c>
      <c r="I132" s="4">
        <v>15</v>
      </c>
      <c r="J132" s="4">
        <v>44</v>
      </c>
      <c r="K132" s="6">
        <f>AVERAGE(I132/J132)</f>
        <v>0.34090909090909088</v>
      </c>
      <c r="L132" s="4">
        <v>90</v>
      </c>
      <c r="M132" s="4">
        <v>121</v>
      </c>
      <c r="N132" s="6">
        <f>AVERAGE(L132/M132)</f>
        <v>0.74380165289256195</v>
      </c>
      <c r="O132" s="4">
        <v>74</v>
      </c>
      <c r="P132" s="4">
        <v>62</v>
      </c>
      <c r="Q132" s="4">
        <v>136</v>
      </c>
      <c r="R132" s="7">
        <f>AVERAGE(Q132/C132)</f>
        <v>4.8571428571428568</v>
      </c>
      <c r="S132" s="4">
        <v>50</v>
      </c>
      <c r="T132" s="4">
        <v>39</v>
      </c>
      <c r="U132" s="4">
        <v>20</v>
      </c>
      <c r="V132" s="4">
        <v>41</v>
      </c>
      <c r="W132" s="4">
        <v>347</v>
      </c>
      <c r="X132" s="7">
        <f>AVERAGE(W132/C132)</f>
        <v>12.392857142857142</v>
      </c>
      <c r="Y132" s="4"/>
    </row>
    <row r="133" spans="1:25" x14ac:dyDescent="0.25">
      <c r="A133" t="s">
        <v>115</v>
      </c>
      <c r="B133" s="4" t="s">
        <v>189</v>
      </c>
      <c r="C133" s="4">
        <v>32</v>
      </c>
      <c r="D133" s="4">
        <v>31</v>
      </c>
      <c r="E133" s="4">
        <v>1045</v>
      </c>
      <c r="F133" s="4">
        <v>138</v>
      </c>
      <c r="G133" s="4">
        <v>317</v>
      </c>
      <c r="H133" s="6">
        <f>AVERAGE(F133/G133)</f>
        <v>0.43533123028391169</v>
      </c>
      <c r="I133" s="4">
        <v>17</v>
      </c>
      <c r="J133" s="4">
        <v>67</v>
      </c>
      <c r="K133" s="6">
        <f>AVERAGE(I133/J133)</f>
        <v>0.2537313432835821</v>
      </c>
      <c r="L133" s="4">
        <v>103</v>
      </c>
      <c r="M133" s="4">
        <v>137</v>
      </c>
      <c r="N133" s="6">
        <f>AVERAGE(L133/M133)</f>
        <v>0.75182481751824815</v>
      </c>
      <c r="O133" s="4">
        <v>75</v>
      </c>
      <c r="P133" s="4">
        <v>122</v>
      </c>
      <c r="Q133" s="4">
        <v>197</v>
      </c>
      <c r="R133" s="7">
        <f>AVERAGE(Q133/C133)</f>
        <v>6.15625</v>
      </c>
      <c r="S133" s="4">
        <v>76</v>
      </c>
      <c r="T133" s="4">
        <v>55</v>
      </c>
      <c r="U133" s="4">
        <v>29</v>
      </c>
      <c r="V133" s="4">
        <v>44</v>
      </c>
      <c r="W133" s="4">
        <v>396</v>
      </c>
      <c r="X133" s="7">
        <f>AVERAGE(W133/C133)</f>
        <v>12.375</v>
      </c>
      <c r="Y133" s="4"/>
    </row>
    <row r="134" spans="1:25" x14ac:dyDescent="0.25">
      <c r="A134" t="s">
        <v>115</v>
      </c>
      <c r="B134" s="4" t="s">
        <v>194</v>
      </c>
      <c r="C134" s="4">
        <v>28</v>
      </c>
      <c r="D134" s="4">
        <v>28</v>
      </c>
      <c r="E134" s="4">
        <v>882</v>
      </c>
      <c r="F134" s="4">
        <v>126</v>
      </c>
      <c r="G134" s="4">
        <v>286</v>
      </c>
      <c r="H134" s="6">
        <f>AVERAGE(F134/G134)</f>
        <v>0.44055944055944057</v>
      </c>
      <c r="I134" s="4">
        <v>22</v>
      </c>
      <c r="J134" s="4">
        <v>70</v>
      </c>
      <c r="K134" s="6">
        <f>AVERAGE(I134/J134)</f>
        <v>0.31428571428571428</v>
      </c>
      <c r="L134" s="4">
        <v>122</v>
      </c>
      <c r="M134" s="4">
        <v>155</v>
      </c>
      <c r="N134" s="6">
        <f>AVERAGE(L134/M134)</f>
        <v>0.7870967741935484</v>
      </c>
      <c r="O134" s="4">
        <v>88</v>
      </c>
      <c r="P134" s="4">
        <v>85</v>
      </c>
      <c r="Q134" s="4">
        <v>173</v>
      </c>
      <c r="R134" s="7">
        <f>AVERAGE(Q134/C134)</f>
        <v>6.1785714285714288</v>
      </c>
      <c r="S134" s="4">
        <v>54</v>
      </c>
      <c r="T134" s="4">
        <v>57</v>
      </c>
      <c r="U134" s="4">
        <v>24</v>
      </c>
      <c r="V134" s="4">
        <v>43</v>
      </c>
      <c r="W134" s="4">
        <v>396</v>
      </c>
      <c r="X134" s="7">
        <f>AVERAGE(W134/C134)</f>
        <v>14.142857142857142</v>
      </c>
      <c r="Y134" s="4"/>
    </row>
    <row r="135" spans="1:25" s="1" customFormat="1" x14ac:dyDescent="0.25">
      <c r="A135" s="1" t="s">
        <v>115</v>
      </c>
      <c r="B135" s="1" t="s">
        <v>172</v>
      </c>
      <c r="C135" s="1">
        <v>118</v>
      </c>
      <c r="D135" s="1">
        <v>86</v>
      </c>
      <c r="E135" s="1">
        <v>3267</v>
      </c>
      <c r="F135" s="1">
        <v>457</v>
      </c>
      <c r="G135" s="1">
        <v>996</v>
      </c>
      <c r="H135" s="8">
        <f>AVERAGE(F135/G135)</f>
        <v>0.45883534136546184</v>
      </c>
      <c r="I135" s="1">
        <v>64</v>
      </c>
      <c r="J135" s="1">
        <v>205</v>
      </c>
      <c r="K135" s="8">
        <f>AVERAGE(I135/J135)</f>
        <v>0.31219512195121951</v>
      </c>
      <c r="L135" s="1">
        <v>369</v>
      </c>
      <c r="M135" s="1">
        <v>490</v>
      </c>
      <c r="N135" s="8">
        <f>AVERAGE(L135/M135)</f>
        <v>0.75306122448979596</v>
      </c>
      <c r="O135" s="1">
        <v>286</v>
      </c>
      <c r="P135" s="1">
        <v>322</v>
      </c>
      <c r="Q135" s="1">
        <v>608</v>
      </c>
      <c r="R135" s="9">
        <f>AVERAGE(Q135/C135)</f>
        <v>5.1525423728813555</v>
      </c>
      <c r="S135" s="1">
        <v>216</v>
      </c>
      <c r="T135" s="1">
        <v>191</v>
      </c>
      <c r="U135" s="1">
        <v>90</v>
      </c>
      <c r="V135" s="1">
        <v>148</v>
      </c>
      <c r="W135" s="1">
        <v>1347</v>
      </c>
      <c r="X135" s="9">
        <f>AVERAGE(W135/C135)</f>
        <v>11.415254237288135</v>
      </c>
    </row>
    <row r="136" spans="1:25" x14ac:dyDescent="0.25">
      <c r="B136" s="4"/>
      <c r="C136" s="4"/>
      <c r="D136" s="4"/>
      <c r="E136" s="4"/>
      <c r="F136" s="4"/>
      <c r="G136" s="4"/>
      <c r="H136" s="6"/>
      <c r="I136" s="4"/>
      <c r="J136" s="4"/>
      <c r="K136" s="6"/>
      <c r="L136" s="4"/>
      <c r="M136" s="4"/>
      <c r="N136" s="6"/>
      <c r="O136" s="4"/>
      <c r="P136" s="4"/>
      <c r="Q136" s="4"/>
      <c r="R136" s="7"/>
      <c r="S136" s="4"/>
      <c r="T136" s="4"/>
      <c r="U136" s="4"/>
      <c r="V136" s="4"/>
      <c r="W136" s="4"/>
      <c r="X136" s="7"/>
      <c r="Y136" s="4"/>
    </row>
    <row r="137" spans="1:25" s="18" customFormat="1" x14ac:dyDescent="0.25">
      <c r="A137" s="18" t="s">
        <v>77</v>
      </c>
      <c r="B137" s="18" t="s">
        <v>32</v>
      </c>
      <c r="C137" s="18">
        <v>30</v>
      </c>
      <c r="D137" s="18">
        <v>28</v>
      </c>
      <c r="E137" s="18">
        <v>524</v>
      </c>
      <c r="F137" s="18">
        <v>104</v>
      </c>
      <c r="G137" s="18">
        <v>183</v>
      </c>
      <c r="H137" s="16">
        <f>AVERAGE(F137/G137)</f>
        <v>0.56830601092896171</v>
      </c>
      <c r="I137" s="18">
        <v>0</v>
      </c>
      <c r="J137" s="18">
        <v>0</v>
      </c>
      <c r="K137" s="19"/>
      <c r="L137" s="18">
        <v>55</v>
      </c>
      <c r="M137" s="18">
        <v>95</v>
      </c>
      <c r="N137" s="16">
        <f>AVERAGE(L137/M137)</f>
        <v>0.57894736842105265</v>
      </c>
      <c r="O137" s="18">
        <v>53</v>
      </c>
      <c r="P137" s="18">
        <v>80</v>
      </c>
      <c r="Q137" s="18">
        <v>133</v>
      </c>
      <c r="R137" s="17">
        <f>AVERAGE(Q137/C137)</f>
        <v>4.4333333333333336</v>
      </c>
      <c r="S137" s="18">
        <v>8</v>
      </c>
      <c r="T137" s="18">
        <v>36</v>
      </c>
      <c r="U137" s="18">
        <v>42</v>
      </c>
      <c r="V137" s="18">
        <v>15</v>
      </c>
      <c r="W137" s="18">
        <v>263</v>
      </c>
      <c r="X137" s="17">
        <f>AVERAGE(W137/C137)</f>
        <v>8.7666666666666675</v>
      </c>
    </row>
    <row r="138" spans="1:25" x14ac:dyDescent="0.25">
      <c r="A138" t="s">
        <v>77</v>
      </c>
      <c r="B138" s="4" t="s">
        <v>37</v>
      </c>
      <c r="C138" s="4">
        <v>27</v>
      </c>
      <c r="D138" s="4">
        <v>26</v>
      </c>
      <c r="E138" s="4">
        <v>523</v>
      </c>
      <c r="F138" s="4">
        <v>104</v>
      </c>
      <c r="G138" s="4">
        <v>190</v>
      </c>
      <c r="H138" s="6">
        <f>AVERAGE(F138/G138)</f>
        <v>0.54736842105263162</v>
      </c>
      <c r="I138" s="4">
        <v>0</v>
      </c>
      <c r="J138" s="4">
        <v>0</v>
      </c>
      <c r="K138" s="8"/>
      <c r="L138" s="4">
        <v>71</v>
      </c>
      <c r="M138" s="4">
        <v>109</v>
      </c>
      <c r="N138" s="6">
        <f>AVERAGE(L138/M138)</f>
        <v>0.65137614678899081</v>
      </c>
      <c r="O138" s="4">
        <v>60</v>
      </c>
      <c r="P138" s="4">
        <v>74</v>
      </c>
      <c r="Q138" s="4">
        <v>134</v>
      </c>
      <c r="R138" s="7">
        <f>AVERAGE(Q138/C138)</f>
        <v>4.9629629629629628</v>
      </c>
      <c r="S138" s="4">
        <v>9</v>
      </c>
      <c r="T138" s="4">
        <v>46</v>
      </c>
      <c r="U138" s="4">
        <v>54</v>
      </c>
      <c r="V138" s="4">
        <v>21</v>
      </c>
      <c r="W138" s="4">
        <v>279</v>
      </c>
      <c r="X138" s="7">
        <f>AVERAGE(W138/C138)</f>
        <v>10.333333333333334</v>
      </c>
      <c r="Y138" s="4"/>
    </row>
    <row r="139" spans="1:25" x14ac:dyDescent="0.25">
      <c r="A139" t="s">
        <v>77</v>
      </c>
      <c r="B139" s="4" t="s">
        <v>189</v>
      </c>
      <c r="C139" s="4">
        <v>32</v>
      </c>
      <c r="D139" s="4">
        <v>31</v>
      </c>
      <c r="E139" s="4">
        <v>713</v>
      </c>
      <c r="F139" s="4">
        <v>157</v>
      </c>
      <c r="G139" s="4">
        <v>278</v>
      </c>
      <c r="H139" s="6">
        <f>AVERAGE(F139/G139)</f>
        <v>0.56474820143884896</v>
      </c>
      <c r="I139" s="4">
        <v>3</v>
      </c>
      <c r="J139" s="4">
        <v>7</v>
      </c>
      <c r="K139" s="8">
        <f>AVERAGE(I139/J139)</f>
        <v>0.42857142857142855</v>
      </c>
      <c r="L139" s="4">
        <v>92</v>
      </c>
      <c r="M139" s="4">
        <v>126</v>
      </c>
      <c r="N139" s="6">
        <f>AVERAGE(L139/M139)</f>
        <v>0.73015873015873012</v>
      </c>
      <c r="O139" s="4">
        <v>90</v>
      </c>
      <c r="P139" s="4">
        <v>134</v>
      </c>
      <c r="Q139" s="4">
        <v>224</v>
      </c>
      <c r="R139" s="7">
        <f>AVERAGE(Q139/C139)</f>
        <v>7</v>
      </c>
      <c r="S139" s="4">
        <v>8</v>
      </c>
      <c r="T139" s="4">
        <v>56</v>
      </c>
      <c r="U139" s="4">
        <v>45</v>
      </c>
      <c r="V139" s="4">
        <v>31</v>
      </c>
      <c r="W139" s="4">
        <v>409</v>
      </c>
      <c r="X139" s="7">
        <f>AVERAGE(W139/C139)</f>
        <v>12.78125</v>
      </c>
      <c r="Y139" s="4"/>
    </row>
    <row r="140" spans="1:25" x14ac:dyDescent="0.25">
      <c r="A140" t="s">
        <v>77</v>
      </c>
      <c r="B140" s="4" t="s">
        <v>194</v>
      </c>
      <c r="C140" s="4">
        <v>29</v>
      </c>
      <c r="D140" s="4">
        <v>28</v>
      </c>
      <c r="E140" s="4">
        <v>682</v>
      </c>
      <c r="F140" s="4">
        <v>147</v>
      </c>
      <c r="G140" s="4">
        <v>257</v>
      </c>
      <c r="H140" s="6">
        <f>AVERAGE(F140/G140)</f>
        <v>0.57198443579766534</v>
      </c>
      <c r="I140" s="4">
        <v>0</v>
      </c>
      <c r="J140" s="4">
        <v>1</v>
      </c>
      <c r="K140" s="8">
        <f>AVERAGE(I140/J140)</f>
        <v>0</v>
      </c>
      <c r="L140" s="4">
        <v>92</v>
      </c>
      <c r="M140" s="4">
        <v>150</v>
      </c>
      <c r="N140" s="6">
        <f>AVERAGE(L140/M140)</f>
        <v>0.61333333333333329</v>
      </c>
      <c r="O140" s="4">
        <v>70</v>
      </c>
      <c r="P140" s="4">
        <v>129</v>
      </c>
      <c r="Q140" s="4">
        <v>199</v>
      </c>
      <c r="R140" s="7">
        <f>AVERAGE(Q140/C140)</f>
        <v>6.8620689655172411</v>
      </c>
      <c r="S140" s="4">
        <v>3</v>
      </c>
      <c r="T140" s="4">
        <v>40</v>
      </c>
      <c r="U140" s="4">
        <v>39</v>
      </c>
      <c r="V140" s="4">
        <v>27</v>
      </c>
      <c r="W140" s="4">
        <v>386</v>
      </c>
      <c r="X140" s="7">
        <f>AVERAGE(W140/C140)</f>
        <v>13.310344827586206</v>
      </c>
      <c r="Y140" s="4"/>
    </row>
    <row r="141" spans="1:25" s="1" customFormat="1" x14ac:dyDescent="0.25">
      <c r="A141" s="1" t="s">
        <v>77</v>
      </c>
      <c r="B141" s="1" t="s">
        <v>172</v>
      </c>
      <c r="C141" s="1">
        <v>118</v>
      </c>
      <c r="D141" s="1">
        <v>113</v>
      </c>
      <c r="E141" s="1">
        <v>2442</v>
      </c>
      <c r="F141" s="1">
        <v>512</v>
      </c>
      <c r="G141" s="1">
        <v>908</v>
      </c>
      <c r="H141" s="8">
        <f>AVERAGE(F141/G141)</f>
        <v>0.56387665198237891</v>
      </c>
      <c r="I141" s="1">
        <v>3</v>
      </c>
      <c r="J141" s="1">
        <v>8</v>
      </c>
      <c r="K141" s="8">
        <f>AVERAGE(I141/J141)</f>
        <v>0.375</v>
      </c>
      <c r="L141" s="1">
        <v>310</v>
      </c>
      <c r="M141" s="1">
        <v>480</v>
      </c>
      <c r="N141" s="8">
        <f>AVERAGE(L141/M141)</f>
        <v>0.64583333333333337</v>
      </c>
      <c r="O141" s="1">
        <v>273</v>
      </c>
      <c r="P141" s="1">
        <v>417</v>
      </c>
      <c r="Q141" s="1">
        <v>690</v>
      </c>
      <c r="R141" s="9">
        <f>AVERAGE(Q141/C141)</f>
        <v>5.8474576271186445</v>
      </c>
      <c r="S141" s="1">
        <v>28</v>
      </c>
      <c r="T141" s="1">
        <v>178</v>
      </c>
      <c r="U141" s="1">
        <v>180</v>
      </c>
      <c r="V141" s="1">
        <v>94</v>
      </c>
      <c r="W141" s="1">
        <v>1337</v>
      </c>
      <c r="X141" s="9">
        <f>AVERAGE(W141/C141)</f>
        <v>11.330508474576272</v>
      </c>
    </row>
    <row r="142" spans="1:25" s="1" customFormat="1" x14ac:dyDescent="0.25">
      <c r="H142" s="8"/>
      <c r="K142" s="8"/>
      <c r="N142" s="8"/>
      <c r="R142" s="9"/>
      <c r="X142" s="9"/>
    </row>
    <row r="143" spans="1:25" s="15" customFormat="1" x14ac:dyDescent="0.25">
      <c r="A143" s="15" t="s">
        <v>195</v>
      </c>
      <c r="B143" s="15" t="s">
        <v>32</v>
      </c>
      <c r="C143" s="15">
        <v>25</v>
      </c>
      <c r="D143" s="15">
        <v>0</v>
      </c>
      <c r="E143" s="15">
        <v>138</v>
      </c>
      <c r="F143" s="15">
        <v>26</v>
      </c>
      <c r="G143" s="15">
        <v>65</v>
      </c>
      <c r="H143" s="20">
        <f>AVERAGE(F143/G143)</f>
        <v>0.4</v>
      </c>
      <c r="I143" s="15">
        <v>11</v>
      </c>
      <c r="J143" s="15">
        <v>36</v>
      </c>
      <c r="K143" s="20">
        <f>AVERAGE(I143/J143)</f>
        <v>0.30555555555555558</v>
      </c>
      <c r="L143" s="15">
        <v>5</v>
      </c>
      <c r="M143" s="15">
        <v>9</v>
      </c>
      <c r="N143" s="20">
        <f>AVERAGE(L143/M143)</f>
        <v>0.55555555555555558</v>
      </c>
      <c r="O143" s="15">
        <v>12</v>
      </c>
      <c r="P143" s="15">
        <v>15</v>
      </c>
      <c r="Q143" s="15">
        <v>27</v>
      </c>
      <c r="R143" s="21">
        <f>AVERAGE(Q143/C143)</f>
        <v>1.08</v>
      </c>
      <c r="S143" s="15">
        <v>13</v>
      </c>
      <c r="T143" s="15">
        <v>12</v>
      </c>
      <c r="U143" s="15">
        <v>0</v>
      </c>
      <c r="V143" s="15">
        <v>10</v>
      </c>
      <c r="W143" s="15">
        <v>68</v>
      </c>
      <c r="X143" s="21">
        <f>AVERAGE(W143/C143)</f>
        <v>2.72</v>
      </c>
    </row>
    <row r="144" spans="1:25" s="4" customFormat="1" x14ac:dyDescent="0.25">
      <c r="A144" s="4" t="s">
        <v>195</v>
      </c>
      <c r="B144" s="4" t="s">
        <v>37</v>
      </c>
      <c r="C144" s="4">
        <v>26</v>
      </c>
      <c r="D144" s="4">
        <v>1</v>
      </c>
      <c r="E144" s="4">
        <v>206</v>
      </c>
      <c r="F144" s="4">
        <v>23</v>
      </c>
      <c r="G144" s="4">
        <v>73</v>
      </c>
      <c r="H144" s="6">
        <f>AVERAGE(F144/G144)</f>
        <v>0.31506849315068491</v>
      </c>
      <c r="I144" s="4">
        <v>14</v>
      </c>
      <c r="J144" s="4">
        <v>53</v>
      </c>
      <c r="K144" s="6">
        <f>AVERAGE(I144/J144)</f>
        <v>0.26415094339622641</v>
      </c>
      <c r="L144" s="4">
        <v>4</v>
      </c>
      <c r="M144" s="4">
        <v>5</v>
      </c>
      <c r="N144" s="6">
        <f>AVERAGE(L144/M144)</f>
        <v>0.8</v>
      </c>
      <c r="O144" s="4">
        <v>12</v>
      </c>
      <c r="P144" s="4">
        <v>30</v>
      </c>
      <c r="Q144" s="4">
        <v>42</v>
      </c>
      <c r="R144" s="7">
        <f>AVERAGE(Q144/C144)</f>
        <v>1.6153846153846154</v>
      </c>
      <c r="S144" s="4">
        <v>9</v>
      </c>
      <c r="T144" s="4">
        <v>11</v>
      </c>
      <c r="U144" s="4">
        <v>2</v>
      </c>
      <c r="V144" s="4">
        <v>5</v>
      </c>
      <c r="W144" s="4">
        <v>64</v>
      </c>
      <c r="X144" s="7">
        <f>AVERAGE(W144/C144)</f>
        <v>2.4615384615384617</v>
      </c>
    </row>
    <row r="145" spans="1:25" s="4" customFormat="1" x14ac:dyDescent="0.25">
      <c r="A145" s="4" t="s">
        <v>195</v>
      </c>
      <c r="B145" s="4" t="s">
        <v>189</v>
      </c>
      <c r="C145" s="4">
        <v>32</v>
      </c>
      <c r="D145" s="4">
        <v>3</v>
      </c>
      <c r="E145" s="4">
        <v>676</v>
      </c>
      <c r="F145" s="4">
        <v>71</v>
      </c>
      <c r="G145" s="4">
        <v>176</v>
      </c>
      <c r="H145" s="6">
        <f>AVERAGE(F145/G145)</f>
        <v>0.40340909090909088</v>
      </c>
      <c r="I145" s="4">
        <v>42</v>
      </c>
      <c r="J145" s="4">
        <v>115</v>
      </c>
      <c r="K145" s="6">
        <f>AVERAGE(I145/J145)</f>
        <v>0.36521739130434783</v>
      </c>
      <c r="L145" s="4">
        <v>27</v>
      </c>
      <c r="M145" s="4">
        <v>34</v>
      </c>
      <c r="N145" s="6">
        <f>AVERAGE(L145/M145)</f>
        <v>0.79411764705882348</v>
      </c>
      <c r="O145" s="4">
        <v>40</v>
      </c>
      <c r="P145" s="4">
        <v>92</v>
      </c>
      <c r="Q145" s="4">
        <v>132</v>
      </c>
      <c r="R145" s="7">
        <f>AVERAGE(Q145/C145)</f>
        <v>4.125</v>
      </c>
      <c r="S145" s="4">
        <v>21</v>
      </c>
      <c r="T145" s="4">
        <v>27</v>
      </c>
      <c r="U145" s="4">
        <v>9</v>
      </c>
      <c r="V145" s="4">
        <v>20</v>
      </c>
      <c r="W145" s="4">
        <v>211</v>
      </c>
      <c r="X145" s="7">
        <f>AVERAGE(W145/C145)</f>
        <v>6.59375</v>
      </c>
    </row>
    <row r="146" spans="1:25" s="4" customFormat="1" x14ac:dyDescent="0.25">
      <c r="A146" s="4" t="s">
        <v>195</v>
      </c>
      <c r="B146" s="4" t="s">
        <v>194</v>
      </c>
      <c r="C146" s="4">
        <v>26</v>
      </c>
      <c r="D146" s="4">
        <v>19</v>
      </c>
      <c r="E146" s="4">
        <v>603</v>
      </c>
      <c r="F146" s="4">
        <v>61</v>
      </c>
      <c r="G146" s="4">
        <v>159</v>
      </c>
      <c r="H146" s="6">
        <f>AVERAGE(F146/G146)</f>
        <v>0.38364779874213839</v>
      </c>
      <c r="I146" s="4">
        <v>34</v>
      </c>
      <c r="J146" s="4">
        <v>104</v>
      </c>
      <c r="K146" s="6">
        <f>AVERAGE(I146/J146)</f>
        <v>0.32692307692307693</v>
      </c>
      <c r="L146" s="4">
        <v>26</v>
      </c>
      <c r="M146" s="4">
        <v>37</v>
      </c>
      <c r="N146" s="6">
        <f>AVERAGE(L146/M146)</f>
        <v>0.70270270270270274</v>
      </c>
      <c r="O146" s="4">
        <v>25</v>
      </c>
      <c r="P146" s="4">
        <v>61</v>
      </c>
      <c r="Q146" s="4">
        <v>86</v>
      </c>
      <c r="R146" s="7">
        <f>AVERAGE(Q146/C146)</f>
        <v>3.3076923076923075</v>
      </c>
      <c r="S146" s="4">
        <v>31</v>
      </c>
      <c r="T146" s="4">
        <v>22</v>
      </c>
      <c r="U146" s="4">
        <v>3</v>
      </c>
      <c r="V146" s="4">
        <v>20</v>
      </c>
      <c r="W146" s="4">
        <v>182</v>
      </c>
      <c r="X146" s="7">
        <f>AVERAGE(W146/C146)</f>
        <v>7</v>
      </c>
    </row>
    <row r="147" spans="1:25" s="1" customFormat="1" x14ac:dyDescent="0.25">
      <c r="A147" s="1" t="s">
        <v>195</v>
      </c>
      <c r="B147" s="1" t="s">
        <v>172</v>
      </c>
      <c r="C147" s="1">
        <v>109</v>
      </c>
      <c r="D147" s="1">
        <v>23</v>
      </c>
      <c r="E147" s="1">
        <v>1623</v>
      </c>
      <c r="F147" s="1">
        <v>181</v>
      </c>
      <c r="G147" s="1">
        <v>473</v>
      </c>
      <c r="H147" s="8">
        <f>AVERAGE(F147/G147)</f>
        <v>0.38266384778012685</v>
      </c>
      <c r="I147" s="1">
        <v>101</v>
      </c>
      <c r="J147" s="1">
        <v>308</v>
      </c>
      <c r="K147" s="8">
        <f>AVERAGE(I147/J147)</f>
        <v>0.32792207792207795</v>
      </c>
      <c r="L147" s="1">
        <v>62</v>
      </c>
      <c r="M147" s="1">
        <v>85</v>
      </c>
      <c r="N147" s="8">
        <f>AVERAGE(L147/M147)</f>
        <v>0.72941176470588232</v>
      </c>
      <c r="O147" s="1">
        <v>89</v>
      </c>
      <c r="P147" s="1">
        <v>198</v>
      </c>
      <c r="Q147" s="1">
        <v>287</v>
      </c>
      <c r="R147" s="9">
        <f>AVERAGE(Q147/C147)</f>
        <v>2.6330275229357798</v>
      </c>
      <c r="S147" s="1">
        <v>74</v>
      </c>
      <c r="T147" s="1">
        <v>72</v>
      </c>
      <c r="U147" s="1">
        <v>14</v>
      </c>
      <c r="V147" s="1">
        <v>55</v>
      </c>
      <c r="W147" s="1">
        <v>525</v>
      </c>
      <c r="X147" s="9">
        <f>AVERAGE(W147/C147)</f>
        <v>4.8165137614678901</v>
      </c>
    </row>
    <row r="148" spans="1:25" s="1" customFormat="1" x14ac:dyDescent="0.25">
      <c r="H148" s="8"/>
      <c r="K148" s="8"/>
      <c r="N148" s="8"/>
      <c r="R148" s="9"/>
      <c r="X148" s="9"/>
    </row>
    <row r="149" spans="1:25" s="18" customFormat="1" x14ac:dyDescent="0.25">
      <c r="A149" s="18" t="s">
        <v>120</v>
      </c>
      <c r="B149" s="18" t="s">
        <v>32</v>
      </c>
      <c r="C149" s="18">
        <v>30</v>
      </c>
      <c r="D149" s="18">
        <v>0</v>
      </c>
      <c r="E149" s="18">
        <v>491</v>
      </c>
      <c r="F149" s="18">
        <v>95</v>
      </c>
      <c r="G149" s="18">
        <v>195</v>
      </c>
      <c r="H149" s="16">
        <f>AVERAGE(F149/G149)</f>
        <v>0.48717948717948717</v>
      </c>
      <c r="I149" s="18">
        <v>6</v>
      </c>
      <c r="J149" s="18">
        <v>44</v>
      </c>
      <c r="K149" s="16">
        <f>AVERAGE(I149/J149)</f>
        <v>0.13636363636363635</v>
      </c>
      <c r="L149" s="18">
        <v>15</v>
      </c>
      <c r="M149" s="18">
        <v>34</v>
      </c>
      <c r="N149" s="16">
        <f>AVERAGE(L149/M149)</f>
        <v>0.44117647058823528</v>
      </c>
      <c r="O149" s="18">
        <v>59</v>
      </c>
      <c r="P149" s="18">
        <v>91</v>
      </c>
      <c r="Q149" s="18">
        <v>150</v>
      </c>
      <c r="R149" s="17">
        <f>AVERAGE(Q149/C149)</f>
        <v>5</v>
      </c>
      <c r="S149" s="18">
        <v>12</v>
      </c>
      <c r="T149" s="18">
        <v>25</v>
      </c>
      <c r="U149" s="18">
        <v>13</v>
      </c>
      <c r="V149" s="18">
        <v>17</v>
      </c>
      <c r="W149" s="18">
        <v>211</v>
      </c>
      <c r="X149" s="17">
        <f>AVERAGE(W149/C149)</f>
        <v>7.0333333333333332</v>
      </c>
    </row>
    <row r="150" spans="1:25" x14ac:dyDescent="0.25">
      <c r="A150" s="2" t="s">
        <v>120</v>
      </c>
      <c r="B150" s="4" t="s">
        <v>37</v>
      </c>
      <c r="C150" s="4">
        <v>28</v>
      </c>
      <c r="D150" s="4">
        <v>0</v>
      </c>
      <c r="E150" s="4">
        <v>433</v>
      </c>
      <c r="F150" s="4">
        <v>69</v>
      </c>
      <c r="G150" s="4">
        <v>163</v>
      </c>
      <c r="H150" s="6">
        <f>AVERAGE(F150/G150)</f>
        <v>0.42331288343558282</v>
      </c>
      <c r="I150" s="4">
        <v>19</v>
      </c>
      <c r="J150" s="4">
        <v>63</v>
      </c>
      <c r="K150" s="6">
        <f>AVERAGE(I150/J150)</f>
        <v>0.30158730158730157</v>
      </c>
      <c r="L150" s="4">
        <v>22</v>
      </c>
      <c r="M150" s="4">
        <v>34</v>
      </c>
      <c r="N150" s="6">
        <f>AVERAGE(L150/M150)</f>
        <v>0.6470588235294118</v>
      </c>
      <c r="O150" s="4">
        <v>37</v>
      </c>
      <c r="P150" s="4">
        <v>61</v>
      </c>
      <c r="Q150" s="4">
        <v>98</v>
      </c>
      <c r="R150" s="7">
        <f>AVERAGE(Q150/C150)</f>
        <v>3.5</v>
      </c>
      <c r="S150" s="4">
        <v>5</v>
      </c>
      <c r="T150" s="4">
        <v>27</v>
      </c>
      <c r="U150" s="4">
        <v>1</v>
      </c>
      <c r="V150" s="4">
        <v>13</v>
      </c>
      <c r="W150" s="4">
        <v>179</v>
      </c>
      <c r="X150" s="7">
        <f>AVERAGE(W150/C150)</f>
        <v>6.3928571428571432</v>
      </c>
      <c r="Y150" s="4"/>
    </row>
    <row r="151" spans="1:25" s="1" customFormat="1" x14ac:dyDescent="0.25">
      <c r="A151" s="3" t="s">
        <v>120</v>
      </c>
      <c r="B151" s="1" t="s">
        <v>172</v>
      </c>
      <c r="C151" s="1">
        <v>58</v>
      </c>
      <c r="D151" s="1">
        <v>0</v>
      </c>
      <c r="E151" s="1">
        <v>924</v>
      </c>
      <c r="F151" s="1">
        <v>164</v>
      </c>
      <c r="G151" s="1">
        <v>358</v>
      </c>
      <c r="H151" s="8">
        <v>0.45800000000000002</v>
      </c>
      <c r="I151" s="1">
        <v>25</v>
      </c>
      <c r="J151" s="1">
        <v>107</v>
      </c>
      <c r="K151" s="8">
        <f>AVERAGE(I151/J151)</f>
        <v>0.23364485981308411</v>
      </c>
      <c r="L151" s="1">
        <v>37</v>
      </c>
      <c r="M151" s="1">
        <v>68</v>
      </c>
      <c r="N151" s="8">
        <f>AVERAGE(L151/M151)</f>
        <v>0.54411764705882348</v>
      </c>
      <c r="O151" s="1">
        <v>96</v>
      </c>
      <c r="P151" s="1">
        <v>152</v>
      </c>
      <c r="Q151" s="1">
        <v>248</v>
      </c>
      <c r="R151" s="9">
        <f>AVERAGE(Q151/C151)</f>
        <v>4.2758620689655169</v>
      </c>
      <c r="S151" s="1">
        <v>17</v>
      </c>
      <c r="T151" s="1">
        <v>52</v>
      </c>
      <c r="U151" s="1">
        <v>14</v>
      </c>
      <c r="V151" s="1">
        <v>30</v>
      </c>
      <c r="W151" s="1">
        <v>390</v>
      </c>
      <c r="X151" s="9">
        <f>AVERAGE(W151/C151)</f>
        <v>6.7241379310344831</v>
      </c>
    </row>
    <row r="152" spans="1:25" s="1" customFormat="1" x14ac:dyDescent="0.25">
      <c r="H152" s="8"/>
      <c r="K152" s="8"/>
      <c r="N152" s="8"/>
      <c r="R152" s="9"/>
      <c r="X152" s="9"/>
    </row>
    <row r="153" spans="1:25" x14ac:dyDescent="0.25">
      <c r="A153" t="s">
        <v>116</v>
      </c>
      <c r="B153" s="4" t="s">
        <v>32</v>
      </c>
      <c r="C153" s="4">
        <v>30</v>
      </c>
      <c r="D153" s="4">
        <v>1</v>
      </c>
      <c r="E153" s="4">
        <v>608</v>
      </c>
      <c r="F153" s="4">
        <v>72</v>
      </c>
      <c r="G153" s="4">
        <v>169</v>
      </c>
      <c r="H153" s="6">
        <f>AVERAGE(F153/G153)</f>
        <v>0.42603550295857989</v>
      </c>
      <c r="I153" s="4">
        <v>23</v>
      </c>
      <c r="J153" s="4">
        <v>60</v>
      </c>
      <c r="K153" s="6">
        <f>AVERAGE(I153/J153)</f>
        <v>0.38333333333333336</v>
      </c>
      <c r="L153" s="4">
        <v>68</v>
      </c>
      <c r="M153" s="4">
        <v>92</v>
      </c>
      <c r="N153" s="6">
        <f>AVERAGE(L153/M153)</f>
        <v>0.73913043478260865</v>
      </c>
      <c r="O153" s="4">
        <v>17</v>
      </c>
      <c r="P153" s="4">
        <v>44</v>
      </c>
      <c r="Q153" s="4">
        <v>61</v>
      </c>
      <c r="R153" s="7">
        <f>AVERAGE(Q153/C153)</f>
        <v>2.0333333333333332</v>
      </c>
      <c r="S153" s="4">
        <v>62</v>
      </c>
      <c r="T153" s="4">
        <v>57</v>
      </c>
      <c r="U153" s="4">
        <v>2</v>
      </c>
      <c r="V153" s="4">
        <v>19</v>
      </c>
      <c r="W153" s="4">
        <v>235</v>
      </c>
      <c r="X153" s="7">
        <f>AVERAGE(W153/C153)</f>
        <v>7.833333333333333</v>
      </c>
      <c r="Y153" s="4"/>
    </row>
    <row r="154" spans="1:25" x14ac:dyDescent="0.25">
      <c r="A154" t="s">
        <v>116</v>
      </c>
      <c r="B154" s="4" t="s">
        <v>37</v>
      </c>
      <c r="C154" s="4">
        <v>28</v>
      </c>
      <c r="D154" s="4">
        <v>19</v>
      </c>
      <c r="E154" s="4">
        <v>707</v>
      </c>
      <c r="F154" s="4">
        <v>71</v>
      </c>
      <c r="G154" s="4">
        <v>178</v>
      </c>
      <c r="H154" s="6">
        <f>AVERAGE(F154/G154)</f>
        <v>0.398876404494382</v>
      </c>
      <c r="I154" s="4">
        <v>34</v>
      </c>
      <c r="J154" s="4">
        <v>93</v>
      </c>
      <c r="K154" s="6">
        <f>AVERAGE(I154/J154)</f>
        <v>0.36559139784946237</v>
      </c>
      <c r="L154" s="4">
        <v>60</v>
      </c>
      <c r="M154" s="4">
        <v>81</v>
      </c>
      <c r="N154" s="6">
        <f>AVERAGE(L154/M154)</f>
        <v>0.7407407407407407</v>
      </c>
      <c r="O154" s="4">
        <v>11</v>
      </c>
      <c r="P154" s="4">
        <v>42</v>
      </c>
      <c r="Q154" s="4">
        <v>53</v>
      </c>
      <c r="R154" s="7">
        <f>AVERAGE(Q154/C154)</f>
        <v>1.8928571428571428</v>
      </c>
      <c r="S154" s="4">
        <v>81</v>
      </c>
      <c r="T154" s="4">
        <v>65</v>
      </c>
      <c r="U154" s="4">
        <v>6</v>
      </c>
      <c r="V154" s="4">
        <v>16</v>
      </c>
      <c r="W154" s="4">
        <v>236</v>
      </c>
      <c r="X154" s="7">
        <f>AVERAGE(W154/C154)</f>
        <v>8.4285714285714288</v>
      </c>
      <c r="Y154" s="4"/>
    </row>
    <row r="155" spans="1:25" s="1" customFormat="1" x14ac:dyDescent="0.25">
      <c r="A155" s="1" t="s">
        <v>116</v>
      </c>
      <c r="B155" s="1" t="s">
        <v>172</v>
      </c>
      <c r="C155" s="1">
        <v>58</v>
      </c>
      <c r="D155" s="1">
        <v>20</v>
      </c>
      <c r="E155" s="1">
        <v>1315</v>
      </c>
      <c r="F155" s="1">
        <v>143</v>
      </c>
      <c r="G155" s="1">
        <v>347</v>
      </c>
      <c r="H155" s="8">
        <f>AVERAGE(F155/G155)</f>
        <v>0.41210374639769454</v>
      </c>
      <c r="I155" s="1">
        <v>57</v>
      </c>
      <c r="J155" s="1">
        <v>153</v>
      </c>
      <c r="K155" s="8">
        <f>AVERAGE(I155/J155)</f>
        <v>0.37254901960784315</v>
      </c>
      <c r="L155" s="1">
        <v>128</v>
      </c>
      <c r="M155" s="1">
        <v>173</v>
      </c>
      <c r="N155" s="8">
        <f>AVERAGE(L155/M155)</f>
        <v>0.73988439306358378</v>
      </c>
      <c r="O155" s="1">
        <v>28</v>
      </c>
      <c r="P155" s="1">
        <v>86</v>
      </c>
      <c r="Q155" s="1">
        <v>114</v>
      </c>
      <c r="R155" s="9">
        <f>AVERAGE(Q155/C155)</f>
        <v>1.9655172413793103</v>
      </c>
      <c r="S155" s="1">
        <v>143</v>
      </c>
      <c r="T155" s="1">
        <v>122</v>
      </c>
      <c r="U155" s="1">
        <v>8</v>
      </c>
      <c r="V155" s="1">
        <v>35</v>
      </c>
      <c r="W155" s="1">
        <v>471</v>
      </c>
      <c r="X155" s="9">
        <f>AVERAGE(W155/C155)</f>
        <v>8.1206896551724146</v>
      </c>
    </row>
    <row r="156" spans="1:25" x14ac:dyDescent="0.25">
      <c r="B156" s="4"/>
      <c r="C156" s="4"/>
      <c r="D156" s="4"/>
      <c r="E156" s="4"/>
      <c r="F156" s="4"/>
      <c r="G156" s="4"/>
      <c r="H156" s="6"/>
      <c r="I156" s="4"/>
      <c r="J156" s="4"/>
      <c r="K156" s="6"/>
      <c r="L156" s="4"/>
      <c r="M156" s="4"/>
      <c r="N156" s="6"/>
      <c r="O156" s="4"/>
      <c r="P156" s="4"/>
      <c r="Q156" s="4"/>
      <c r="R156" s="7"/>
      <c r="S156" s="4"/>
      <c r="T156" s="4"/>
      <c r="U156" s="4"/>
      <c r="V156" s="4"/>
      <c r="W156" s="4"/>
      <c r="X156" s="7"/>
      <c r="Y156" s="4"/>
    </row>
    <row r="157" spans="1:25" s="18" customFormat="1" x14ac:dyDescent="0.25">
      <c r="A157" s="18" t="s">
        <v>119</v>
      </c>
      <c r="B157" s="18" t="s">
        <v>13</v>
      </c>
      <c r="C157" s="18">
        <v>26</v>
      </c>
      <c r="D157" s="18">
        <v>1</v>
      </c>
      <c r="E157" s="18">
        <v>224</v>
      </c>
      <c r="F157" s="18">
        <v>25</v>
      </c>
      <c r="G157" s="18">
        <v>57</v>
      </c>
      <c r="H157" s="16">
        <f>AVERAGE(F157/G157)</f>
        <v>0.43859649122807015</v>
      </c>
      <c r="I157" s="18">
        <v>0</v>
      </c>
      <c r="J157" s="18">
        <v>0</v>
      </c>
      <c r="K157" s="16"/>
      <c r="L157" s="18">
        <v>13</v>
      </c>
      <c r="M157" s="18">
        <v>23</v>
      </c>
      <c r="N157" s="16">
        <f>AVERAGE(L157/M157)</f>
        <v>0.56521739130434778</v>
      </c>
      <c r="O157" s="18">
        <v>21</v>
      </c>
      <c r="P157" s="18">
        <v>32</v>
      </c>
      <c r="Q157" s="18">
        <v>53</v>
      </c>
      <c r="R157" s="17">
        <f>AVERAGE(Q157/C157)</f>
        <v>2.0384615384615383</v>
      </c>
      <c r="S157" s="18">
        <v>1</v>
      </c>
      <c r="T157" s="18">
        <v>22</v>
      </c>
      <c r="U157" s="18">
        <v>11</v>
      </c>
      <c r="V157" s="18">
        <v>14</v>
      </c>
      <c r="W157" s="18">
        <v>63</v>
      </c>
      <c r="X157" s="17">
        <f>AVERAGE(W157/C157)</f>
        <v>2.4230769230769229</v>
      </c>
    </row>
    <row r="158" spans="1:25" x14ac:dyDescent="0.25">
      <c r="A158" s="2" t="s">
        <v>119</v>
      </c>
      <c r="B158" s="4" t="s">
        <v>32</v>
      </c>
      <c r="C158" s="4">
        <v>29</v>
      </c>
      <c r="D158" s="4">
        <v>2</v>
      </c>
      <c r="E158" s="4">
        <v>457</v>
      </c>
      <c r="F158" s="4">
        <v>55</v>
      </c>
      <c r="G158" s="4">
        <v>135</v>
      </c>
      <c r="H158" s="6">
        <f>AVERAGE(F158/G158)</f>
        <v>0.40740740740740738</v>
      </c>
      <c r="I158" s="4">
        <v>0</v>
      </c>
      <c r="J158" s="4">
        <v>0</v>
      </c>
      <c r="K158" s="6"/>
      <c r="L158" s="4">
        <v>41</v>
      </c>
      <c r="M158" s="4">
        <v>49</v>
      </c>
      <c r="N158" s="6">
        <f>AVERAGE(L158/M158)</f>
        <v>0.83673469387755106</v>
      </c>
      <c r="O158" s="4">
        <v>38</v>
      </c>
      <c r="P158" s="4">
        <v>79</v>
      </c>
      <c r="Q158" s="4">
        <v>117</v>
      </c>
      <c r="R158" s="7">
        <f>AVERAGE(Q158/C158)</f>
        <v>4.0344827586206895</v>
      </c>
      <c r="S158" s="4">
        <v>5</v>
      </c>
      <c r="T158" s="4">
        <v>35</v>
      </c>
      <c r="U158" s="4">
        <v>16</v>
      </c>
      <c r="V158" s="4">
        <v>10</v>
      </c>
      <c r="W158" s="4">
        <v>151</v>
      </c>
      <c r="X158" s="7">
        <f>AVERAGE(W158/C158)</f>
        <v>5.2068965517241379</v>
      </c>
      <c r="Y158" s="4"/>
    </row>
    <row r="159" spans="1:25" x14ac:dyDescent="0.25">
      <c r="A159" s="2" t="s">
        <v>119</v>
      </c>
      <c r="B159" s="4" t="s">
        <v>37</v>
      </c>
      <c r="C159" s="4">
        <v>28</v>
      </c>
      <c r="D159" s="4">
        <v>6</v>
      </c>
      <c r="E159" s="4">
        <v>527</v>
      </c>
      <c r="F159" s="4">
        <v>70</v>
      </c>
      <c r="G159" s="4">
        <v>162</v>
      </c>
      <c r="H159" s="6">
        <f>AVERAGE(F159/G159)</f>
        <v>0.43209876543209874</v>
      </c>
      <c r="I159" s="4">
        <v>0</v>
      </c>
      <c r="J159" s="4">
        <v>2</v>
      </c>
      <c r="K159" s="6">
        <f>AVERAGE(I159/J159)</f>
        <v>0</v>
      </c>
      <c r="L159" s="4">
        <v>37</v>
      </c>
      <c r="M159" s="4">
        <v>51</v>
      </c>
      <c r="N159" s="6">
        <f>AVERAGE(L159/M159)</f>
        <v>0.72549019607843135</v>
      </c>
      <c r="O159" s="4">
        <v>46</v>
      </c>
      <c r="P159" s="4">
        <v>78</v>
      </c>
      <c r="Q159" s="4">
        <v>124</v>
      </c>
      <c r="R159" s="7">
        <f>AVERAGE(Q159/C159)</f>
        <v>4.4285714285714288</v>
      </c>
      <c r="S159" s="4">
        <v>13</v>
      </c>
      <c r="T159" s="4">
        <v>38</v>
      </c>
      <c r="U159" s="4">
        <v>20</v>
      </c>
      <c r="V159" s="4">
        <v>18</v>
      </c>
      <c r="W159" s="4">
        <v>177</v>
      </c>
      <c r="X159" s="7">
        <f>AVERAGE(W159/C159)</f>
        <v>6.3214285714285712</v>
      </c>
      <c r="Y159" s="4"/>
    </row>
    <row r="160" spans="1:25" x14ac:dyDescent="0.25">
      <c r="A160" s="2" t="s">
        <v>119</v>
      </c>
      <c r="B160" s="4" t="s">
        <v>189</v>
      </c>
      <c r="C160" s="4">
        <v>30</v>
      </c>
      <c r="D160" s="4">
        <v>30</v>
      </c>
      <c r="E160" s="4">
        <v>722</v>
      </c>
      <c r="F160" s="4">
        <v>81</v>
      </c>
      <c r="G160" s="4">
        <v>184</v>
      </c>
      <c r="H160" s="6">
        <f>AVERAGE(F160/G160)</f>
        <v>0.44021739130434784</v>
      </c>
      <c r="I160" s="4">
        <v>10</v>
      </c>
      <c r="J160" s="4">
        <v>25</v>
      </c>
      <c r="K160" s="6">
        <f>AVERAGE(I160/J160)</f>
        <v>0.4</v>
      </c>
      <c r="L160" s="4">
        <v>36</v>
      </c>
      <c r="M160" s="4">
        <v>57</v>
      </c>
      <c r="N160" s="6">
        <f>AVERAGE(L160/M160)</f>
        <v>0.63157894736842102</v>
      </c>
      <c r="O160" s="4">
        <v>57</v>
      </c>
      <c r="P160" s="4">
        <v>111</v>
      </c>
      <c r="Q160" s="4">
        <v>168</v>
      </c>
      <c r="R160" s="7">
        <f>AVERAGE(Q160/C160)</f>
        <v>5.6</v>
      </c>
      <c r="S160" s="4">
        <v>24</v>
      </c>
      <c r="T160" s="4">
        <v>42</v>
      </c>
      <c r="U160" s="4">
        <v>16</v>
      </c>
      <c r="V160" s="4">
        <v>16</v>
      </c>
      <c r="W160" s="4">
        <v>208</v>
      </c>
      <c r="X160" s="7">
        <f>AVERAGE(W160/C160)</f>
        <v>6.9333333333333336</v>
      </c>
      <c r="Y160" s="4"/>
    </row>
    <row r="161" spans="1:25" s="1" customFormat="1" x14ac:dyDescent="0.25">
      <c r="A161" s="3" t="s">
        <v>119</v>
      </c>
      <c r="B161" s="1" t="s">
        <v>172</v>
      </c>
      <c r="C161" s="1">
        <v>113</v>
      </c>
      <c r="D161" s="1">
        <v>39</v>
      </c>
      <c r="E161" s="1">
        <v>1930</v>
      </c>
      <c r="F161" s="1">
        <v>231</v>
      </c>
      <c r="G161" s="1">
        <v>538</v>
      </c>
      <c r="H161" s="8">
        <f>AVERAGE(F161/G161)</f>
        <v>0.42936802973977695</v>
      </c>
      <c r="I161" s="1">
        <v>10</v>
      </c>
      <c r="J161" s="1">
        <v>27</v>
      </c>
      <c r="K161" s="8">
        <f>AVERAGE(I161/J161)</f>
        <v>0.37037037037037035</v>
      </c>
      <c r="L161" s="1">
        <v>127</v>
      </c>
      <c r="M161" s="1">
        <v>180</v>
      </c>
      <c r="N161" s="8">
        <f>AVERAGE(L161/M161)</f>
        <v>0.7055555555555556</v>
      </c>
      <c r="O161" s="1">
        <v>162</v>
      </c>
      <c r="P161" s="1">
        <v>300</v>
      </c>
      <c r="Q161" s="1">
        <v>462</v>
      </c>
      <c r="R161" s="9">
        <f>AVERAGE(Q161/C161)</f>
        <v>4.0884955752212386</v>
      </c>
      <c r="S161" s="1">
        <v>43</v>
      </c>
      <c r="T161" s="1">
        <v>137</v>
      </c>
      <c r="U161" s="1">
        <v>63</v>
      </c>
      <c r="V161" s="1">
        <v>58</v>
      </c>
      <c r="W161" s="1">
        <v>599</v>
      </c>
      <c r="X161" s="9">
        <f>AVERAGE(W161/C161)</f>
        <v>5.3008849557522124</v>
      </c>
    </row>
    <row r="162" spans="1:25" x14ac:dyDescent="0.25">
      <c r="B162" s="4"/>
      <c r="C162" s="4"/>
      <c r="D162" s="4"/>
      <c r="E162" s="4"/>
      <c r="F162" s="4"/>
      <c r="G162" s="4"/>
      <c r="H162" s="6"/>
      <c r="I162" s="4"/>
      <c r="J162" s="4"/>
      <c r="K162" s="6"/>
      <c r="L162" s="4"/>
      <c r="M162" s="4"/>
      <c r="N162" s="6"/>
      <c r="O162" s="4"/>
      <c r="P162" s="4"/>
      <c r="Q162" s="4"/>
      <c r="R162" s="7"/>
      <c r="S162" s="4"/>
      <c r="T162" s="4"/>
      <c r="U162" s="4"/>
      <c r="V162" s="4"/>
      <c r="W162" s="4"/>
      <c r="X162" s="7"/>
      <c r="Y162" s="4"/>
    </row>
    <row r="163" spans="1:25" s="18" customFormat="1" x14ac:dyDescent="0.25">
      <c r="A163" s="18" t="s">
        <v>97</v>
      </c>
      <c r="B163" s="18" t="s">
        <v>12</v>
      </c>
      <c r="C163" s="18">
        <v>12</v>
      </c>
      <c r="D163" s="18">
        <v>0</v>
      </c>
      <c r="E163" s="18">
        <v>75</v>
      </c>
      <c r="F163" s="18">
        <v>13</v>
      </c>
      <c r="G163" s="18">
        <v>28</v>
      </c>
      <c r="H163" s="16">
        <f>AVERAGE(F163/G163)</f>
        <v>0.4642857142857143</v>
      </c>
      <c r="I163" s="18">
        <v>1</v>
      </c>
      <c r="J163" s="18">
        <v>6</v>
      </c>
      <c r="K163" s="16">
        <f>AVERAGE(I163/J163)</f>
        <v>0.16666666666666666</v>
      </c>
      <c r="L163" s="18">
        <v>8</v>
      </c>
      <c r="M163" s="18">
        <v>12</v>
      </c>
      <c r="N163" s="16">
        <f>AVERAGE(L163/M163)</f>
        <v>0.66666666666666663</v>
      </c>
      <c r="O163" s="18">
        <v>6</v>
      </c>
      <c r="P163" s="18">
        <v>7</v>
      </c>
      <c r="Q163" s="18">
        <v>13</v>
      </c>
      <c r="R163" s="17">
        <f>AVERAGE(Q163/C163)</f>
        <v>1.0833333333333333</v>
      </c>
      <c r="S163" s="18">
        <v>6</v>
      </c>
      <c r="T163" s="18">
        <v>5</v>
      </c>
      <c r="U163" s="18">
        <v>0</v>
      </c>
      <c r="V163" s="18">
        <v>7</v>
      </c>
      <c r="W163" s="18">
        <v>35</v>
      </c>
      <c r="X163" s="17">
        <f>AVERAGE(W163/C163)</f>
        <v>2.9166666666666665</v>
      </c>
    </row>
    <row r="164" spans="1:25" x14ac:dyDescent="0.25">
      <c r="A164" t="s">
        <v>97</v>
      </c>
      <c r="B164" s="4" t="s">
        <v>13</v>
      </c>
      <c r="C164" s="4">
        <v>27</v>
      </c>
      <c r="D164" s="4">
        <v>1</v>
      </c>
      <c r="E164" s="4">
        <v>447</v>
      </c>
      <c r="F164" s="4">
        <v>51</v>
      </c>
      <c r="G164" s="4">
        <v>110</v>
      </c>
      <c r="H164" s="6">
        <f>AVERAGE(F164/G164)</f>
        <v>0.46363636363636362</v>
      </c>
      <c r="I164" s="4">
        <v>4</v>
      </c>
      <c r="J164" s="4">
        <v>11</v>
      </c>
      <c r="K164" s="6">
        <f>AVERAGE(I164/J164)</f>
        <v>0.36363636363636365</v>
      </c>
      <c r="L164" s="4">
        <v>51</v>
      </c>
      <c r="M164" s="4">
        <v>75</v>
      </c>
      <c r="N164" s="6">
        <f>AVERAGE(L164/M164)</f>
        <v>0.68</v>
      </c>
      <c r="O164" s="4">
        <v>38</v>
      </c>
      <c r="P164" s="4">
        <v>69</v>
      </c>
      <c r="Q164" s="4">
        <v>107</v>
      </c>
      <c r="R164" s="7">
        <f>AVERAGE(Q164/C164)</f>
        <v>3.9629629629629628</v>
      </c>
      <c r="S164" s="4">
        <v>23</v>
      </c>
      <c r="T164" s="4">
        <v>36</v>
      </c>
      <c r="U164" s="4">
        <v>1</v>
      </c>
      <c r="V164" s="4">
        <v>22</v>
      </c>
      <c r="W164" s="4">
        <v>157</v>
      </c>
      <c r="X164" s="7">
        <f>AVERAGE(W164/C164)</f>
        <v>5.8148148148148149</v>
      </c>
      <c r="Y164" s="4"/>
    </row>
    <row r="165" spans="1:25" x14ac:dyDescent="0.25">
      <c r="A165" t="s">
        <v>97</v>
      </c>
      <c r="B165" s="4" t="s">
        <v>32</v>
      </c>
      <c r="C165" s="4">
        <v>30</v>
      </c>
      <c r="D165" s="4">
        <v>30</v>
      </c>
      <c r="E165" s="4">
        <v>793</v>
      </c>
      <c r="F165" s="4">
        <v>102</v>
      </c>
      <c r="G165" s="4">
        <v>212</v>
      </c>
      <c r="H165" s="6">
        <f>AVERAGE(F165/G165)</f>
        <v>0.48113207547169812</v>
      </c>
      <c r="I165" s="4">
        <v>11</v>
      </c>
      <c r="J165" s="4">
        <v>37</v>
      </c>
      <c r="K165" s="6">
        <f>AVERAGE(I165/J165)</f>
        <v>0.29729729729729731</v>
      </c>
      <c r="L165" s="4">
        <v>90</v>
      </c>
      <c r="M165" s="4">
        <v>132</v>
      </c>
      <c r="N165" s="6">
        <f>AVERAGE(L165/M165)</f>
        <v>0.68181818181818177</v>
      </c>
      <c r="O165" s="4">
        <v>74</v>
      </c>
      <c r="P165" s="4">
        <v>143</v>
      </c>
      <c r="Q165" s="4">
        <v>217</v>
      </c>
      <c r="R165" s="7">
        <f>AVERAGE(Q165/C165)</f>
        <v>7.2333333333333334</v>
      </c>
      <c r="S165" s="4">
        <v>41</v>
      </c>
      <c r="T165" s="4">
        <v>53</v>
      </c>
      <c r="U165" s="4">
        <v>13</v>
      </c>
      <c r="V165" s="4">
        <v>36</v>
      </c>
      <c r="W165" s="4">
        <v>305</v>
      </c>
      <c r="X165" s="7">
        <f>AVERAGE(W165/C165)</f>
        <v>10.166666666666666</v>
      </c>
      <c r="Y165" s="4"/>
    </row>
    <row r="166" spans="1:25" x14ac:dyDescent="0.25">
      <c r="A166" t="s">
        <v>97</v>
      </c>
      <c r="B166" s="4" t="s">
        <v>37</v>
      </c>
      <c r="C166" s="4">
        <v>28</v>
      </c>
      <c r="D166" s="4">
        <v>28</v>
      </c>
      <c r="E166" s="4">
        <v>805</v>
      </c>
      <c r="F166" s="4">
        <v>98</v>
      </c>
      <c r="G166" s="4">
        <v>221</v>
      </c>
      <c r="H166" s="6">
        <f>AVERAGE(F166/G166)</f>
        <v>0.4434389140271493</v>
      </c>
      <c r="I166" s="4">
        <v>10</v>
      </c>
      <c r="J166" s="4">
        <v>38</v>
      </c>
      <c r="K166" s="6">
        <f>AVERAGE(I166/J166)</f>
        <v>0.26315789473684209</v>
      </c>
      <c r="L166" s="4">
        <v>87</v>
      </c>
      <c r="M166" s="4">
        <v>125</v>
      </c>
      <c r="N166" s="6">
        <f>AVERAGE(L166/M166)</f>
        <v>0.69599999999999995</v>
      </c>
      <c r="O166" s="4">
        <v>55</v>
      </c>
      <c r="P166" s="4">
        <v>117</v>
      </c>
      <c r="Q166" s="4">
        <v>172</v>
      </c>
      <c r="R166" s="7">
        <f>AVERAGE(Q166/C166)</f>
        <v>6.1428571428571432</v>
      </c>
      <c r="S166" s="4">
        <v>50</v>
      </c>
      <c r="T166" s="4">
        <v>53</v>
      </c>
      <c r="U166" s="4">
        <v>11</v>
      </c>
      <c r="V166" s="4">
        <v>62</v>
      </c>
      <c r="W166" s="4">
        <v>293</v>
      </c>
      <c r="X166" s="7">
        <f>AVERAGE(W166/C166)</f>
        <v>10.464285714285714</v>
      </c>
      <c r="Y166" s="4"/>
    </row>
    <row r="167" spans="1:25" s="1" customFormat="1" x14ac:dyDescent="0.25">
      <c r="A167" s="1" t="s">
        <v>97</v>
      </c>
      <c r="B167" s="1" t="s">
        <v>172</v>
      </c>
      <c r="C167" s="1">
        <v>97</v>
      </c>
      <c r="D167" s="1">
        <v>59</v>
      </c>
      <c r="E167" s="1">
        <v>2120</v>
      </c>
      <c r="F167" s="1">
        <v>264</v>
      </c>
      <c r="G167" s="1">
        <v>571</v>
      </c>
      <c r="H167" s="8">
        <f>AVERAGE(F167/G167)</f>
        <v>0.46234676007005254</v>
      </c>
      <c r="I167" s="1">
        <v>26</v>
      </c>
      <c r="J167" s="1">
        <v>92</v>
      </c>
      <c r="K167" s="8">
        <f>AVERAGE(I167/J167)</f>
        <v>0.28260869565217389</v>
      </c>
      <c r="L167" s="1">
        <v>236</v>
      </c>
      <c r="M167" s="1">
        <v>344</v>
      </c>
      <c r="N167" s="8">
        <f>AVERAGE(L167/M167)</f>
        <v>0.68604651162790697</v>
      </c>
      <c r="O167" s="1">
        <v>173</v>
      </c>
      <c r="P167" s="1">
        <v>336</v>
      </c>
      <c r="Q167" s="1">
        <v>509</v>
      </c>
      <c r="R167" s="9">
        <f>AVERAGE(Q167/C167)</f>
        <v>5.2474226804123711</v>
      </c>
      <c r="S167" s="1">
        <v>120</v>
      </c>
      <c r="T167" s="1">
        <v>147</v>
      </c>
      <c r="U167" s="1">
        <v>25</v>
      </c>
      <c r="V167" s="1">
        <v>127</v>
      </c>
      <c r="W167" s="1">
        <v>790</v>
      </c>
      <c r="X167" s="9">
        <f>AVERAGE(W167/C167)</f>
        <v>8.144329896907216</v>
      </c>
    </row>
    <row r="168" spans="1:25" x14ac:dyDescent="0.25">
      <c r="B168" s="4"/>
      <c r="C168" s="4"/>
      <c r="D168" s="4"/>
      <c r="E168" s="4"/>
      <c r="F168" s="4"/>
      <c r="G168" s="4"/>
      <c r="H168" s="6"/>
      <c r="I168" s="4"/>
      <c r="J168" s="4"/>
      <c r="K168" s="6"/>
      <c r="L168" s="4"/>
      <c r="M168" s="4"/>
      <c r="N168" s="6"/>
      <c r="O168" s="4"/>
      <c r="P168" s="4"/>
      <c r="Q168" s="4"/>
      <c r="R168" s="7"/>
      <c r="S168" s="4"/>
      <c r="T168" s="4"/>
      <c r="U168" s="4"/>
      <c r="V168" s="4"/>
      <c r="W168" s="4"/>
      <c r="X168" s="7"/>
      <c r="Y168" s="4"/>
    </row>
    <row r="169" spans="1:25" s="18" customFormat="1" x14ac:dyDescent="0.25">
      <c r="A169" s="18" t="s">
        <v>117</v>
      </c>
      <c r="B169" s="18" t="s">
        <v>12</v>
      </c>
      <c r="C169" s="18">
        <v>27</v>
      </c>
      <c r="D169" s="18">
        <v>0</v>
      </c>
      <c r="E169" s="18">
        <v>292</v>
      </c>
      <c r="F169" s="18">
        <v>29</v>
      </c>
      <c r="G169" s="18">
        <v>86</v>
      </c>
      <c r="H169" s="16">
        <f>AVERAGE(F169/G169)</f>
        <v>0.33720930232558138</v>
      </c>
      <c r="I169" s="18">
        <v>13</v>
      </c>
      <c r="J169" s="18">
        <v>57</v>
      </c>
      <c r="K169" s="16">
        <f>AVERAGE(I169/J169)</f>
        <v>0.22807017543859648</v>
      </c>
      <c r="L169" s="18">
        <v>8</v>
      </c>
      <c r="M169" s="18">
        <v>11</v>
      </c>
      <c r="N169" s="16">
        <f>AVERAGE(L169/M169)</f>
        <v>0.72727272727272729</v>
      </c>
      <c r="O169" s="18">
        <v>8</v>
      </c>
      <c r="P169" s="18">
        <v>20</v>
      </c>
      <c r="Q169" s="18">
        <v>28</v>
      </c>
      <c r="R169" s="17">
        <f>AVERAGE(Q169/C169)</f>
        <v>1.037037037037037</v>
      </c>
      <c r="S169" s="18">
        <v>16</v>
      </c>
      <c r="T169" s="18">
        <v>12</v>
      </c>
      <c r="U169" s="18">
        <v>3</v>
      </c>
      <c r="V169" s="18">
        <v>11</v>
      </c>
      <c r="W169" s="18">
        <v>79</v>
      </c>
      <c r="X169" s="17">
        <f>AVERAGE(W169/C169)</f>
        <v>2.925925925925926</v>
      </c>
    </row>
    <row r="170" spans="1:25" x14ac:dyDescent="0.25">
      <c r="A170" t="s">
        <v>117</v>
      </c>
      <c r="B170" s="4" t="s">
        <v>13</v>
      </c>
      <c r="C170" s="4">
        <v>27</v>
      </c>
      <c r="D170" s="4">
        <v>20</v>
      </c>
      <c r="E170" s="4">
        <v>582</v>
      </c>
      <c r="F170" s="4">
        <v>70</v>
      </c>
      <c r="G170" s="4">
        <v>167</v>
      </c>
      <c r="H170" s="6">
        <f>AVERAGE(F170/G170)</f>
        <v>0.41916167664670656</v>
      </c>
      <c r="I170" s="4">
        <v>23</v>
      </c>
      <c r="J170" s="4">
        <v>69</v>
      </c>
      <c r="K170" s="6">
        <f>AVERAGE(I170/J170)</f>
        <v>0.33333333333333331</v>
      </c>
      <c r="L170" s="4">
        <v>45</v>
      </c>
      <c r="M170" s="4">
        <v>55</v>
      </c>
      <c r="N170" s="6">
        <f>AVERAGE(L170/M170)</f>
        <v>0.81818181818181823</v>
      </c>
      <c r="O170" s="4">
        <v>10</v>
      </c>
      <c r="P170" s="4">
        <v>51</v>
      </c>
      <c r="Q170" s="4">
        <v>61</v>
      </c>
      <c r="R170" s="7">
        <f>AVERAGE(Q170/C170)</f>
        <v>2.2592592592592591</v>
      </c>
      <c r="S170" s="4">
        <v>33</v>
      </c>
      <c r="T170" s="4">
        <v>38</v>
      </c>
      <c r="U170" s="4">
        <v>2</v>
      </c>
      <c r="V170" s="4">
        <v>29</v>
      </c>
      <c r="W170" s="4">
        <v>208</v>
      </c>
      <c r="X170" s="7">
        <f>AVERAGE(W170/C170)</f>
        <v>7.7037037037037033</v>
      </c>
      <c r="Y170" s="4"/>
    </row>
    <row r="171" spans="1:25" x14ac:dyDescent="0.25">
      <c r="A171" t="s">
        <v>117</v>
      </c>
      <c r="B171" s="4" t="s">
        <v>32</v>
      </c>
      <c r="C171" s="4">
        <v>30</v>
      </c>
      <c r="D171" s="4">
        <v>29</v>
      </c>
      <c r="E171" s="4">
        <v>649</v>
      </c>
      <c r="F171" s="4">
        <v>77</v>
      </c>
      <c r="G171" s="4">
        <v>189</v>
      </c>
      <c r="H171" s="6">
        <f>AVERAGE(F171/G171)</f>
        <v>0.40740740740740738</v>
      </c>
      <c r="I171" s="4">
        <v>32</v>
      </c>
      <c r="J171" s="4">
        <v>91</v>
      </c>
      <c r="K171" s="6">
        <f>AVERAGE(I171/J171)</f>
        <v>0.35164835164835168</v>
      </c>
      <c r="L171" s="4">
        <v>54</v>
      </c>
      <c r="M171" s="4">
        <v>69</v>
      </c>
      <c r="N171" s="6">
        <f>AVERAGE(L171/M171)</f>
        <v>0.78260869565217395</v>
      </c>
      <c r="O171" s="4">
        <v>17</v>
      </c>
      <c r="P171" s="4">
        <v>56</v>
      </c>
      <c r="Q171" s="4">
        <v>73</v>
      </c>
      <c r="R171" s="7">
        <f>AVERAGE(Q171/C171)</f>
        <v>2.4333333333333331</v>
      </c>
      <c r="S171" s="4">
        <v>48</v>
      </c>
      <c r="T171" s="4">
        <v>45</v>
      </c>
      <c r="U171" s="4">
        <v>5</v>
      </c>
      <c r="V171" s="4">
        <v>23</v>
      </c>
      <c r="W171" s="4">
        <v>240</v>
      </c>
      <c r="X171" s="7">
        <f>AVERAGE(W171/C171)</f>
        <v>8</v>
      </c>
      <c r="Y171" s="4"/>
    </row>
    <row r="172" spans="1:25" x14ac:dyDescent="0.25">
      <c r="A172" t="s">
        <v>117</v>
      </c>
      <c r="B172" s="4" t="s">
        <v>37</v>
      </c>
      <c r="C172" s="4">
        <v>28</v>
      </c>
      <c r="D172" s="4">
        <v>27</v>
      </c>
      <c r="E172" s="4">
        <v>739</v>
      </c>
      <c r="F172" s="4">
        <v>64</v>
      </c>
      <c r="G172" s="4">
        <v>183</v>
      </c>
      <c r="H172" s="6">
        <f>AVERAGE(F172/G172)</f>
        <v>0.34972677595628415</v>
      </c>
      <c r="I172" s="4">
        <v>28</v>
      </c>
      <c r="J172" s="4">
        <v>90</v>
      </c>
      <c r="K172" s="6">
        <f>AVERAGE(I172/J172)</f>
        <v>0.31111111111111112</v>
      </c>
      <c r="L172" s="4">
        <v>39</v>
      </c>
      <c r="M172" s="4">
        <v>54</v>
      </c>
      <c r="N172" s="6">
        <f>AVERAGE(L172/M172)</f>
        <v>0.72222222222222221</v>
      </c>
      <c r="O172" s="4">
        <v>11</v>
      </c>
      <c r="P172" s="4">
        <v>53</v>
      </c>
      <c r="Q172" s="4">
        <v>64</v>
      </c>
      <c r="R172" s="7">
        <f>AVERAGE(Q172/C172)</f>
        <v>2.2857142857142856</v>
      </c>
      <c r="S172" s="4">
        <v>75</v>
      </c>
      <c r="T172" s="4">
        <v>56</v>
      </c>
      <c r="U172" s="4">
        <v>3</v>
      </c>
      <c r="V172" s="4">
        <v>20</v>
      </c>
      <c r="W172" s="4">
        <v>195</v>
      </c>
      <c r="X172" s="7">
        <f>AVERAGE(W172/C172)</f>
        <v>6.9642857142857144</v>
      </c>
      <c r="Y172" s="4"/>
    </row>
    <row r="173" spans="1:25" s="1" customFormat="1" x14ac:dyDescent="0.25">
      <c r="A173" s="1" t="s">
        <v>117</v>
      </c>
      <c r="B173" s="1" t="s">
        <v>172</v>
      </c>
      <c r="C173" s="1">
        <v>112</v>
      </c>
      <c r="D173" s="1">
        <v>76</v>
      </c>
      <c r="E173" s="1">
        <v>2262</v>
      </c>
      <c r="F173" s="1">
        <v>240</v>
      </c>
      <c r="G173" s="1">
        <v>625</v>
      </c>
      <c r="H173" s="8">
        <f>AVERAGE(F173/G173)</f>
        <v>0.38400000000000001</v>
      </c>
      <c r="I173" s="1">
        <v>96</v>
      </c>
      <c r="J173" s="1">
        <v>307</v>
      </c>
      <c r="K173" s="8">
        <f>AVERAGE(I173/J173)</f>
        <v>0.31270358306188922</v>
      </c>
      <c r="L173" s="1">
        <v>146</v>
      </c>
      <c r="M173" s="1">
        <v>189</v>
      </c>
      <c r="N173" s="8">
        <f>AVERAGE(L173/M173)</f>
        <v>0.77248677248677244</v>
      </c>
      <c r="O173" s="1">
        <v>46</v>
      </c>
      <c r="P173" s="1">
        <v>180</v>
      </c>
      <c r="Q173" s="1">
        <v>226</v>
      </c>
      <c r="R173" s="9">
        <f>AVERAGE(Q173/C173)</f>
        <v>2.0178571428571428</v>
      </c>
      <c r="S173" s="1">
        <v>172</v>
      </c>
      <c r="T173" s="1">
        <v>151</v>
      </c>
      <c r="U173" s="1">
        <v>13</v>
      </c>
      <c r="V173" s="1">
        <v>83</v>
      </c>
      <c r="W173" s="1">
        <v>722</v>
      </c>
      <c r="X173" s="9">
        <f>AVERAGE(W173/C173)</f>
        <v>6.4464285714285712</v>
      </c>
    </row>
    <row r="174" spans="1:25" x14ac:dyDescent="0.25">
      <c r="B174" s="4"/>
      <c r="C174" s="4"/>
      <c r="D174" s="4"/>
      <c r="E174" s="4"/>
      <c r="F174" s="4"/>
      <c r="G174" s="4"/>
      <c r="H174" s="6"/>
      <c r="I174" s="4"/>
      <c r="J174" s="4"/>
      <c r="K174" s="6"/>
      <c r="L174" s="4"/>
      <c r="M174" s="4"/>
      <c r="N174" s="6"/>
      <c r="O174" s="4"/>
      <c r="P174" s="4"/>
      <c r="Q174" s="4"/>
      <c r="R174" s="7"/>
      <c r="S174" s="4"/>
      <c r="T174" s="4"/>
      <c r="U174" s="4"/>
      <c r="V174" s="4"/>
      <c r="W174" s="4"/>
      <c r="X174" s="7"/>
      <c r="Y174" s="4"/>
    </row>
    <row r="175" spans="1:25" s="18" customFormat="1" x14ac:dyDescent="0.25">
      <c r="A175" s="18" t="s">
        <v>64</v>
      </c>
      <c r="B175" s="18" t="s">
        <v>11</v>
      </c>
      <c r="C175" s="18">
        <v>28</v>
      </c>
      <c r="D175" s="18">
        <v>1</v>
      </c>
      <c r="E175" s="18">
        <v>435</v>
      </c>
      <c r="F175" s="18">
        <v>60</v>
      </c>
      <c r="G175" s="18">
        <v>163</v>
      </c>
      <c r="H175" s="16">
        <f>AVERAGE(F175/G175)</f>
        <v>0.36809815950920244</v>
      </c>
      <c r="I175" s="18">
        <v>43</v>
      </c>
      <c r="J175" s="18">
        <v>118</v>
      </c>
      <c r="K175" s="16">
        <f>AVERAGE(I175/J175)</f>
        <v>0.36440677966101692</v>
      </c>
      <c r="L175" s="18">
        <v>22</v>
      </c>
      <c r="M175" s="18">
        <v>30</v>
      </c>
      <c r="N175" s="16">
        <f>AVERAGE(L175/M175)</f>
        <v>0.73333333333333328</v>
      </c>
      <c r="O175" s="18">
        <v>20</v>
      </c>
      <c r="P175" s="18">
        <v>41</v>
      </c>
      <c r="Q175" s="18">
        <v>61</v>
      </c>
      <c r="R175" s="17">
        <f>AVERAGE(Q175/C175)</f>
        <v>2.1785714285714284</v>
      </c>
      <c r="S175" s="18">
        <v>30</v>
      </c>
      <c r="T175" s="18">
        <v>15</v>
      </c>
      <c r="U175" s="18">
        <v>3</v>
      </c>
      <c r="V175" s="18">
        <v>11</v>
      </c>
      <c r="W175" s="18">
        <v>185</v>
      </c>
      <c r="X175" s="17">
        <f>AVERAGE(W175/C175)</f>
        <v>6.6071428571428568</v>
      </c>
    </row>
    <row r="176" spans="1:25" x14ac:dyDescent="0.25">
      <c r="A176" t="s">
        <v>64</v>
      </c>
      <c r="B176" s="4" t="s">
        <v>12</v>
      </c>
      <c r="C176" s="4">
        <v>28</v>
      </c>
      <c r="D176" s="4">
        <v>28</v>
      </c>
      <c r="E176" s="4">
        <v>753</v>
      </c>
      <c r="F176" s="4">
        <v>105</v>
      </c>
      <c r="G176" s="4">
        <v>261</v>
      </c>
      <c r="H176" s="6">
        <f>AVERAGE(F176/G176)</f>
        <v>0.40229885057471265</v>
      </c>
      <c r="I176" s="4">
        <v>65</v>
      </c>
      <c r="J176" s="4">
        <v>176</v>
      </c>
      <c r="K176" s="6">
        <f>AVERAGE(I176/J176)</f>
        <v>0.36931818181818182</v>
      </c>
      <c r="L176" s="4">
        <v>52</v>
      </c>
      <c r="M176" s="4">
        <v>64</v>
      </c>
      <c r="N176" s="6">
        <f>AVERAGE(L176/M176)</f>
        <v>0.8125</v>
      </c>
      <c r="O176" s="4">
        <v>33</v>
      </c>
      <c r="P176" s="4">
        <v>44</v>
      </c>
      <c r="Q176" s="4">
        <v>77</v>
      </c>
      <c r="R176" s="7">
        <f>AVERAGE(Q176/C176)</f>
        <v>2.75</v>
      </c>
      <c r="S176" s="4">
        <v>39</v>
      </c>
      <c r="T176" s="4">
        <v>34</v>
      </c>
      <c r="U176" s="4">
        <v>6</v>
      </c>
      <c r="V176" s="4">
        <v>26</v>
      </c>
      <c r="W176" s="4">
        <v>327</v>
      </c>
      <c r="X176" s="7">
        <f>AVERAGE(W176/C176)</f>
        <v>11.678571428571429</v>
      </c>
      <c r="Y176" s="4"/>
    </row>
    <row r="177" spans="1:25" x14ac:dyDescent="0.25">
      <c r="A177" t="s">
        <v>64</v>
      </c>
      <c r="B177" s="4" t="s">
        <v>13</v>
      </c>
      <c r="C177" s="4">
        <v>27</v>
      </c>
      <c r="D177" s="4">
        <v>15</v>
      </c>
      <c r="E177" s="4">
        <v>614</v>
      </c>
      <c r="F177" s="4">
        <v>91</v>
      </c>
      <c r="G177" s="4">
        <v>218</v>
      </c>
      <c r="H177" s="6">
        <f>AVERAGE(F177/G177)</f>
        <v>0.41743119266055045</v>
      </c>
      <c r="I177" s="4">
        <v>52</v>
      </c>
      <c r="J177" s="4">
        <v>148</v>
      </c>
      <c r="K177" s="6">
        <f>AVERAGE(I177/J177)</f>
        <v>0.35135135135135137</v>
      </c>
      <c r="L177" s="4">
        <v>28</v>
      </c>
      <c r="M177" s="4">
        <v>42</v>
      </c>
      <c r="N177" s="6">
        <f>AVERAGE(L177/M177)</f>
        <v>0.66666666666666663</v>
      </c>
      <c r="O177" s="4">
        <v>15</v>
      </c>
      <c r="P177" s="4">
        <v>52</v>
      </c>
      <c r="Q177" s="4">
        <v>67</v>
      </c>
      <c r="R177" s="7">
        <f>AVERAGE(Q177/C177)</f>
        <v>2.4814814814814814</v>
      </c>
      <c r="S177" s="4">
        <v>22</v>
      </c>
      <c r="T177" s="4">
        <v>27</v>
      </c>
      <c r="U177" s="4">
        <v>3</v>
      </c>
      <c r="V177" s="4">
        <v>21</v>
      </c>
      <c r="W177" s="4">
        <v>262</v>
      </c>
      <c r="X177" s="7">
        <f>AVERAGE(W177/C177)</f>
        <v>9.7037037037037042</v>
      </c>
      <c r="Y177" s="4"/>
    </row>
    <row r="178" spans="1:25" x14ac:dyDescent="0.25">
      <c r="A178" t="s">
        <v>64</v>
      </c>
      <c r="B178" s="4" t="s">
        <v>32</v>
      </c>
      <c r="C178" s="4">
        <v>30</v>
      </c>
      <c r="D178" s="4">
        <v>30</v>
      </c>
      <c r="E178" s="4">
        <v>732</v>
      </c>
      <c r="F178" s="4">
        <v>128</v>
      </c>
      <c r="G178" s="4">
        <v>323</v>
      </c>
      <c r="H178" s="6">
        <f>AVERAGE(F178/G178)</f>
        <v>0.39628482972136225</v>
      </c>
      <c r="I178" s="4">
        <v>76</v>
      </c>
      <c r="J178" s="4">
        <v>207</v>
      </c>
      <c r="K178" s="6">
        <f>AVERAGE(I178/J178)</f>
        <v>0.3671497584541063</v>
      </c>
      <c r="L178" s="4">
        <v>47</v>
      </c>
      <c r="M178" s="4">
        <v>56</v>
      </c>
      <c r="N178" s="6">
        <f>AVERAGE(L178/M178)</f>
        <v>0.8392857142857143</v>
      </c>
      <c r="O178" s="4">
        <v>23</v>
      </c>
      <c r="P178" s="4">
        <v>55</v>
      </c>
      <c r="Q178" s="4">
        <v>78</v>
      </c>
      <c r="R178" s="7">
        <f>AVERAGE(Q178/C178)</f>
        <v>2.6</v>
      </c>
      <c r="S178" s="4">
        <v>62</v>
      </c>
      <c r="T178" s="4">
        <v>32</v>
      </c>
      <c r="U178" s="4">
        <v>5</v>
      </c>
      <c r="V178" s="4">
        <v>19</v>
      </c>
      <c r="W178" s="4">
        <v>379</v>
      </c>
      <c r="X178" s="7">
        <f>AVERAGE(W178/C178)</f>
        <v>12.633333333333333</v>
      </c>
      <c r="Y178" s="4"/>
    </row>
    <row r="179" spans="1:25" s="1" customFormat="1" x14ac:dyDescent="0.25">
      <c r="A179" s="1" t="s">
        <v>64</v>
      </c>
      <c r="B179" s="1" t="s">
        <v>172</v>
      </c>
      <c r="C179" s="1">
        <v>113</v>
      </c>
      <c r="D179" s="1">
        <v>74</v>
      </c>
      <c r="E179" s="1">
        <v>2534</v>
      </c>
      <c r="F179" s="1">
        <v>384</v>
      </c>
      <c r="G179" s="1">
        <v>965</v>
      </c>
      <c r="H179" s="8">
        <f>AVERAGE(F179/G179)</f>
        <v>0.39792746113989635</v>
      </c>
      <c r="I179" s="1">
        <v>236</v>
      </c>
      <c r="J179" s="1">
        <v>649</v>
      </c>
      <c r="K179" s="8">
        <f>AVERAGE(I179/J179)</f>
        <v>0.36363636363636365</v>
      </c>
      <c r="L179" s="1">
        <v>149</v>
      </c>
      <c r="M179" s="1">
        <v>192</v>
      </c>
      <c r="N179" s="8">
        <f>AVERAGE(L179/M179)</f>
        <v>0.77604166666666663</v>
      </c>
      <c r="O179" s="1">
        <v>91</v>
      </c>
      <c r="P179" s="1">
        <v>192</v>
      </c>
      <c r="Q179" s="1">
        <v>283</v>
      </c>
      <c r="R179" s="9">
        <f>AVERAGE(Q179/C179)</f>
        <v>2.5044247787610621</v>
      </c>
      <c r="S179" s="1">
        <v>153</v>
      </c>
      <c r="T179" s="1">
        <v>108</v>
      </c>
      <c r="U179" s="1">
        <v>17</v>
      </c>
      <c r="V179" s="1">
        <v>77</v>
      </c>
      <c r="W179" s="1">
        <v>1153</v>
      </c>
      <c r="X179" s="9">
        <f>AVERAGE(W179/C179)</f>
        <v>10.20353982300885</v>
      </c>
    </row>
    <row r="180" spans="1:25" x14ac:dyDescent="0.25">
      <c r="B180" s="4"/>
      <c r="C180" s="4"/>
      <c r="D180" s="4"/>
      <c r="E180" s="4"/>
      <c r="F180" s="4"/>
      <c r="G180" s="4"/>
      <c r="H180" s="6"/>
      <c r="I180" s="4"/>
      <c r="J180" s="4"/>
      <c r="K180" s="6"/>
      <c r="L180" s="4"/>
      <c r="M180" s="4"/>
      <c r="N180" s="6"/>
      <c r="O180" s="4"/>
      <c r="P180" s="4"/>
      <c r="Q180" s="4"/>
      <c r="R180" s="7"/>
      <c r="S180" s="4"/>
      <c r="T180" s="4"/>
      <c r="U180" s="4"/>
      <c r="V180" s="4"/>
      <c r="W180" s="4"/>
      <c r="X180" s="7"/>
      <c r="Y180" s="4"/>
    </row>
    <row r="181" spans="1:25" s="18" customFormat="1" x14ac:dyDescent="0.25">
      <c r="A181" s="18" t="s">
        <v>92</v>
      </c>
      <c r="B181" s="18" t="s">
        <v>11</v>
      </c>
      <c r="C181" s="18">
        <v>6</v>
      </c>
      <c r="D181" s="18">
        <v>0</v>
      </c>
      <c r="E181" s="18">
        <v>48</v>
      </c>
      <c r="F181" s="18">
        <v>10</v>
      </c>
      <c r="G181" s="18">
        <v>18</v>
      </c>
      <c r="H181" s="16">
        <f>AVERAGE(F181/G181)</f>
        <v>0.55555555555555558</v>
      </c>
      <c r="I181" s="18">
        <v>6</v>
      </c>
      <c r="J181" s="18">
        <v>12</v>
      </c>
      <c r="K181" s="16">
        <f>AVERAGE(I181/J181)</f>
        <v>0.5</v>
      </c>
      <c r="L181" s="18">
        <v>3</v>
      </c>
      <c r="M181" s="18">
        <v>4</v>
      </c>
      <c r="N181" s="16">
        <f>AVERAGE(L181/M181)</f>
        <v>0.75</v>
      </c>
      <c r="O181" s="18">
        <v>2</v>
      </c>
      <c r="P181" s="18">
        <v>5</v>
      </c>
      <c r="Q181" s="18">
        <v>7</v>
      </c>
      <c r="R181" s="17">
        <f>AVERAGE(Q181/C181)</f>
        <v>1.1666666666666667</v>
      </c>
      <c r="S181" s="18">
        <v>7</v>
      </c>
      <c r="T181" s="18">
        <v>3</v>
      </c>
      <c r="U181" s="18">
        <v>0</v>
      </c>
      <c r="V181" s="18">
        <v>2</v>
      </c>
      <c r="W181" s="18">
        <v>29</v>
      </c>
      <c r="X181" s="17">
        <f>AVERAGE(W181/C181)</f>
        <v>4.833333333333333</v>
      </c>
    </row>
    <row r="182" spans="1:25" x14ac:dyDescent="0.25">
      <c r="A182" t="s">
        <v>92</v>
      </c>
      <c r="B182" s="4" t="s">
        <v>12</v>
      </c>
      <c r="C182" s="4">
        <v>24</v>
      </c>
      <c r="D182" s="4">
        <v>0</v>
      </c>
      <c r="E182" s="4">
        <v>275</v>
      </c>
      <c r="F182" s="4">
        <v>13</v>
      </c>
      <c r="G182" s="4">
        <v>35</v>
      </c>
      <c r="H182" s="6">
        <f>AVERAGE(F182/G182)</f>
        <v>0.37142857142857144</v>
      </c>
      <c r="I182" s="4">
        <v>5</v>
      </c>
      <c r="J182" s="4">
        <v>13</v>
      </c>
      <c r="K182" s="6">
        <f>AVERAGE(I182/J182)</f>
        <v>0.38461538461538464</v>
      </c>
      <c r="L182" s="4">
        <v>8</v>
      </c>
      <c r="M182" s="4">
        <v>17</v>
      </c>
      <c r="N182" s="6">
        <f>AVERAGE(L182/M182)</f>
        <v>0.47058823529411764</v>
      </c>
      <c r="O182" s="4">
        <v>3</v>
      </c>
      <c r="P182" s="4">
        <v>27</v>
      </c>
      <c r="Q182" s="4">
        <v>30</v>
      </c>
      <c r="R182" s="7">
        <f>AVERAGE(Q182/C182)</f>
        <v>1.25</v>
      </c>
      <c r="S182" s="4">
        <v>24</v>
      </c>
      <c r="T182" s="4">
        <v>29</v>
      </c>
      <c r="U182" s="4">
        <v>0</v>
      </c>
      <c r="V182" s="4">
        <v>18</v>
      </c>
      <c r="W182" s="4">
        <v>39</v>
      </c>
      <c r="X182" s="7">
        <f>AVERAGE(W182/C182)</f>
        <v>1.625</v>
      </c>
      <c r="Y182" s="4"/>
    </row>
    <row r="183" spans="1:25" x14ac:dyDescent="0.25">
      <c r="A183" t="s">
        <v>92</v>
      </c>
      <c r="B183" s="4" t="s">
        <v>13</v>
      </c>
      <c r="C183" s="4">
        <v>27</v>
      </c>
      <c r="D183" s="4">
        <v>3</v>
      </c>
      <c r="E183" s="4">
        <v>494</v>
      </c>
      <c r="F183" s="4">
        <v>21</v>
      </c>
      <c r="G183" s="4">
        <v>62</v>
      </c>
      <c r="H183" s="6">
        <f>AVERAGE(F183/G183)</f>
        <v>0.33870967741935482</v>
      </c>
      <c r="I183" s="4">
        <v>13</v>
      </c>
      <c r="J183" s="4">
        <v>42</v>
      </c>
      <c r="K183" s="6">
        <f>AVERAGE(I183/J183)</f>
        <v>0.30952380952380953</v>
      </c>
      <c r="L183" s="4">
        <v>28</v>
      </c>
      <c r="M183" s="4">
        <v>36</v>
      </c>
      <c r="N183" s="6">
        <f>AVERAGE(L183/M183)</f>
        <v>0.77777777777777779</v>
      </c>
      <c r="O183" s="4">
        <v>4</v>
      </c>
      <c r="P183" s="4">
        <v>39</v>
      </c>
      <c r="Q183" s="4">
        <v>43</v>
      </c>
      <c r="R183" s="7">
        <f>AVERAGE(Q183/C183)</f>
        <v>1.5925925925925926</v>
      </c>
      <c r="S183" s="4">
        <v>86</v>
      </c>
      <c r="T183" s="4">
        <v>29</v>
      </c>
      <c r="U183" s="4">
        <v>0</v>
      </c>
      <c r="V183" s="4">
        <v>34</v>
      </c>
      <c r="W183" s="4">
        <v>83</v>
      </c>
      <c r="X183" s="7">
        <f>AVERAGE(W183/C183)</f>
        <v>3.074074074074074</v>
      </c>
      <c r="Y183" s="4"/>
    </row>
    <row r="184" spans="1:25" x14ac:dyDescent="0.25">
      <c r="A184" t="s">
        <v>92</v>
      </c>
      <c r="B184" s="4" t="s">
        <v>32</v>
      </c>
      <c r="C184" s="4">
        <v>30</v>
      </c>
      <c r="D184" s="4">
        <v>30</v>
      </c>
      <c r="E184" s="4">
        <v>930</v>
      </c>
      <c r="F184" s="4">
        <v>64</v>
      </c>
      <c r="G184" s="4">
        <v>157</v>
      </c>
      <c r="H184" s="6">
        <f>AVERAGE(F184/G184)</f>
        <v>0.40764331210191085</v>
      </c>
      <c r="I184" s="4">
        <v>24</v>
      </c>
      <c r="J184" s="4">
        <v>71</v>
      </c>
      <c r="K184" s="6">
        <f>AVERAGE(I184/J184)</f>
        <v>0.3380281690140845</v>
      </c>
      <c r="L184" s="4">
        <v>96</v>
      </c>
      <c r="M184" s="4">
        <v>121</v>
      </c>
      <c r="N184" s="6">
        <f>AVERAGE(L184/M184)</f>
        <v>0.79338842975206614</v>
      </c>
      <c r="O184" s="4">
        <v>23</v>
      </c>
      <c r="P184" s="4">
        <v>103</v>
      </c>
      <c r="Q184" s="4">
        <v>126</v>
      </c>
      <c r="R184" s="7">
        <f>AVERAGE(Q184/C184)</f>
        <v>4.2</v>
      </c>
      <c r="S184" s="4">
        <v>193</v>
      </c>
      <c r="T184" s="4">
        <v>81</v>
      </c>
      <c r="U184" s="4">
        <v>1</v>
      </c>
      <c r="V184" s="4">
        <v>68</v>
      </c>
      <c r="W184" s="4">
        <v>248</v>
      </c>
      <c r="X184" s="7">
        <f>AVERAGE(W184/C184)</f>
        <v>8.2666666666666675</v>
      </c>
      <c r="Y184" s="4"/>
    </row>
    <row r="185" spans="1:25" s="1" customFormat="1" x14ac:dyDescent="0.25">
      <c r="A185" s="1" t="s">
        <v>92</v>
      </c>
      <c r="B185" s="1" t="s">
        <v>172</v>
      </c>
      <c r="C185" s="1">
        <v>87</v>
      </c>
      <c r="D185" s="1">
        <v>33</v>
      </c>
      <c r="E185" s="1">
        <v>1747</v>
      </c>
      <c r="F185" s="1">
        <v>108</v>
      </c>
      <c r="G185" s="1">
        <v>272</v>
      </c>
      <c r="H185" s="8">
        <f>AVERAGE(F185/G185)</f>
        <v>0.39705882352941174</v>
      </c>
      <c r="I185" s="1">
        <v>48</v>
      </c>
      <c r="J185" s="1">
        <v>138</v>
      </c>
      <c r="K185" s="8">
        <f>AVERAGE(I185/J185)</f>
        <v>0.34782608695652173</v>
      </c>
      <c r="L185" s="1">
        <v>135</v>
      </c>
      <c r="M185" s="1">
        <v>178</v>
      </c>
      <c r="N185" s="8">
        <f>AVERAGE(L185/M185)</f>
        <v>0.7584269662921348</v>
      </c>
      <c r="O185" s="1">
        <v>32</v>
      </c>
      <c r="P185" s="1">
        <v>174</v>
      </c>
      <c r="Q185" s="1">
        <v>206</v>
      </c>
      <c r="R185" s="9">
        <f>AVERAGE(Q185/C185)</f>
        <v>2.367816091954023</v>
      </c>
      <c r="S185" s="1">
        <v>310</v>
      </c>
      <c r="T185" s="1">
        <v>142</v>
      </c>
      <c r="U185" s="1">
        <v>1</v>
      </c>
      <c r="V185" s="1">
        <v>122</v>
      </c>
      <c r="W185" s="1">
        <v>399</v>
      </c>
      <c r="X185" s="9">
        <f>AVERAGE(W185/C185)</f>
        <v>4.5862068965517242</v>
      </c>
    </row>
    <row r="186" spans="1:25" x14ac:dyDescent="0.25">
      <c r="B186" s="4"/>
      <c r="C186" s="4"/>
      <c r="D186" s="4"/>
      <c r="E186" s="4"/>
      <c r="F186" s="4"/>
      <c r="G186" s="4"/>
      <c r="H186" s="6"/>
      <c r="I186" s="4"/>
      <c r="J186" s="4"/>
      <c r="K186" s="6"/>
      <c r="L186" s="4"/>
      <c r="M186" s="4"/>
      <c r="N186" s="6"/>
      <c r="O186" s="4"/>
      <c r="P186" s="4"/>
      <c r="Q186" s="4"/>
      <c r="R186" s="7"/>
      <c r="S186" s="4"/>
      <c r="T186" s="4"/>
      <c r="U186" s="4"/>
      <c r="V186" s="4"/>
      <c r="W186" s="4"/>
      <c r="X186" s="7"/>
      <c r="Y186" s="4"/>
    </row>
    <row r="187" spans="1:25" s="2" customFormat="1" x14ac:dyDescent="0.25">
      <c r="A187" s="2" t="s">
        <v>72</v>
      </c>
      <c r="B187" s="5" t="s">
        <v>11</v>
      </c>
      <c r="C187" s="5">
        <v>27</v>
      </c>
      <c r="D187" s="5">
        <v>2</v>
      </c>
      <c r="E187" s="5">
        <v>256</v>
      </c>
      <c r="F187" s="5">
        <v>43</v>
      </c>
      <c r="G187" s="5">
        <v>75</v>
      </c>
      <c r="H187" s="6">
        <f>AVERAGE(F187/G187)</f>
        <v>0.57333333333333336</v>
      </c>
      <c r="I187" s="5">
        <v>0</v>
      </c>
      <c r="J187" s="5">
        <v>0</v>
      </c>
      <c r="K187" s="6"/>
      <c r="L187" s="5">
        <v>23</v>
      </c>
      <c r="M187" s="5">
        <v>34</v>
      </c>
      <c r="N187" s="6">
        <f>AVERAGE(L187/M187)</f>
        <v>0.67647058823529416</v>
      </c>
      <c r="O187" s="5">
        <v>23</v>
      </c>
      <c r="P187" s="5">
        <v>52</v>
      </c>
      <c r="Q187" s="5">
        <v>75</v>
      </c>
      <c r="R187" s="7">
        <f>AVERAGE(Q187/C187)</f>
        <v>2.7777777777777777</v>
      </c>
      <c r="S187" s="5">
        <v>9</v>
      </c>
      <c r="T187" s="5">
        <v>19</v>
      </c>
      <c r="U187" s="5">
        <v>9</v>
      </c>
      <c r="V187" s="5">
        <v>7</v>
      </c>
      <c r="W187" s="5">
        <v>109</v>
      </c>
      <c r="X187" s="7">
        <f>AVERAGE(W187/C187)</f>
        <v>4.0370370370370372</v>
      </c>
      <c r="Y187" s="5"/>
    </row>
    <row r="188" spans="1:25" x14ac:dyDescent="0.25">
      <c r="A188" t="s">
        <v>72</v>
      </c>
      <c r="B188" s="4" t="s">
        <v>12</v>
      </c>
      <c r="C188" s="4">
        <v>28</v>
      </c>
      <c r="D188" s="4">
        <v>38</v>
      </c>
      <c r="E188" s="4">
        <v>735</v>
      </c>
      <c r="F188" s="4">
        <v>132</v>
      </c>
      <c r="G188" s="4">
        <v>235</v>
      </c>
      <c r="H188" s="6">
        <f>AVERAGE(F188/G188)</f>
        <v>0.5617021276595745</v>
      </c>
      <c r="I188" s="4">
        <v>2</v>
      </c>
      <c r="J188" s="4">
        <v>9</v>
      </c>
      <c r="K188" s="6">
        <f>AVERAGE(I188/J188)</f>
        <v>0.22222222222222221</v>
      </c>
      <c r="L188" s="4">
        <v>57</v>
      </c>
      <c r="M188" s="4">
        <v>85</v>
      </c>
      <c r="N188" s="6">
        <f>AVERAGE(L188/M188)</f>
        <v>0.6705882352941176</v>
      </c>
      <c r="O188" s="4">
        <v>74</v>
      </c>
      <c r="P188" s="4">
        <v>133</v>
      </c>
      <c r="Q188" s="4">
        <v>207</v>
      </c>
      <c r="R188" s="7">
        <f>AVERAGE(Q188/C188)</f>
        <v>7.3928571428571432</v>
      </c>
      <c r="S188" s="4">
        <v>31</v>
      </c>
      <c r="T188" s="4">
        <v>50</v>
      </c>
      <c r="U188" s="4">
        <v>46</v>
      </c>
      <c r="V188" s="4">
        <v>40</v>
      </c>
      <c r="W188" s="4">
        <v>323</v>
      </c>
      <c r="X188" s="7">
        <f>AVERAGE(W188/C188)</f>
        <v>11.535714285714286</v>
      </c>
      <c r="Y188" s="4"/>
    </row>
    <row r="189" spans="1:25" x14ac:dyDescent="0.25">
      <c r="A189" t="s">
        <v>72</v>
      </c>
      <c r="B189" s="4" t="s">
        <v>13</v>
      </c>
      <c r="C189" s="4">
        <v>27</v>
      </c>
      <c r="D189" s="4">
        <v>26</v>
      </c>
      <c r="E189" s="4">
        <v>850</v>
      </c>
      <c r="F189" s="4">
        <v>173</v>
      </c>
      <c r="G189" s="4">
        <v>335</v>
      </c>
      <c r="H189" s="6">
        <f>AVERAGE(F189/G189)</f>
        <v>0.5164179104477612</v>
      </c>
      <c r="I189" s="4">
        <v>0</v>
      </c>
      <c r="J189" s="4">
        <v>1</v>
      </c>
      <c r="K189" s="6">
        <f>AVERAGE(I189/J189)</f>
        <v>0</v>
      </c>
      <c r="L189" s="4">
        <v>166</v>
      </c>
      <c r="M189" s="4">
        <v>207</v>
      </c>
      <c r="N189" s="6">
        <f>AVERAGE(L189/M189)</f>
        <v>0.80193236714975846</v>
      </c>
      <c r="O189" s="4">
        <v>82</v>
      </c>
      <c r="P189" s="4">
        <v>165</v>
      </c>
      <c r="Q189" s="4">
        <v>247</v>
      </c>
      <c r="R189" s="7">
        <f>AVERAGE(Q189/C189)</f>
        <v>9.1481481481481488</v>
      </c>
      <c r="S189" s="4">
        <v>33</v>
      </c>
      <c r="T189" s="4">
        <v>49</v>
      </c>
      <c r="U189" s="4">
        <v>56</v>
      </c>
      <c r="V189" s="4">
        <v>25</v>
      </c>
      <c r="W189" s="4">
        <v>512</v>
      </c>
      <c r="X189" s="7">
        <f>AVERAGE(W189/C189)</f>
        <v>18.962962962962962</v>
      </c>
      <c r="Y189" s="4"/>
    </row>
    <row r="190" spans="1:25" s="1" customFormat="1" x14ac:dyDescent="0.25">
      <c r="A190" s="1" t="s">
        <v>72</v>
      </c>
      <c r="B190" s="1" t="s">
        <v>172</v>
      </c>
      <c r="C190" s="1">
        <v>82</v>
      </c>
      <c r="D190" s="1">
        <v>66</v>
      </c>
      <c r="E190" s="1">
        <v>1841</v>
      </c>
      <c r="F190" s="1">
        <v>348</v>
      </c>
      <c r="G190" s="1">
        <v>645</v>
      </c>
      <c r="H190" s="8">
        <f>AVERAGE(F190/G190)</f>
        <v>0.53953488372093028</v>
      </c>
      <c r="I190" s="1">
        <v>2</v>
      </c>
      <c r="J190" s="1">
        <v>10</v>
      </c>
      <c r="K190" s="8">
        <f>AVERAGE(I190/J190)</f>
        <v>0.2</v>
      </c>
      <c r="L190" s="1">
        <v>246</v>
      </c>
      <c r="M190" s="1">
        <v>326</v>
      </c>
      <c r="N190" s="8">
        <f>AVERAGE(L190/M190)</f>
        <v>0.754601226993865</v>
      </c>
      <c r="O190" s="1">
        <v>179</v>
      </c>
      <c r="P190" s="1">
        <v>350</v>
      </c>
      <c r="Q190" s="1">
        <v>529</v>
      </c>
      <c r="R190" s="9">
        <f>AVERAGE(Q190/C190)</f>
        <v>6.4512195121951219</v>
      </c>
      <c r="S190" s="1">
        <v>73</v>
      </c>
      <c r="T190" s="1">
        <v>118</v>
      </c>
      <c r="U190" s="1">
        <v>111</v>
      </c>
      <c r="V190" s="1">
        <v>72</v>
      </c>
      <c r="W190" s="1">
        <v>944</v>
      </c>
      <c r="X190" s="9">
        <f>AVERAGE(W190/C190)</f>
        <v>11.512195121951219</v>
      </c>
    </row>
    <row r="191" spans="1:25" x14ac:dyDescent="0.25">
      <c r="B191" s="4"/>
      <c r="C191" s="4"/>
      <c r="D191" s="4"/>
      <c r="E191" s="4"/>
      <c r="F191" s="4"/>
      <c r="G191" s="4"/>
      <c r="H191" s="6"/>
      <c r="I191" s="4"/>
      <c r="J191" s="4"/>
      <c r="K191" s="6"/>
      <c r="L191" s="4"/>
      <c r="M191" s="4"/>
      <c r="N191" s="6"/>
      <c r="O191" s="4"/>
      <c r="P191" s="4"/>
      <c r="Q191" s="4"/>
      <c r="R191" s="7"/>
      <c r="S191" s="4"/>
      <c r="T191" s="4"/>
      <c r="U191" s="4"/>
      <c r="V191" s="4"/>
      <c r="W191" s="4"/>
      <c r="X191" s="7"/>
      <c r="Y191" s="4"/>
    </row>
    <row r="192" spans="1:25" x14ac:dyDescent="0.25">
      <c r="A192" t="s">
        <v>121</v>
      </c>
      <c r="B192" s="4" t="s">
        <v>11</v>
      </c>
      <c r="C192" s="4">
        <v>28</v>
      </c>
      <c r="D192" s="4">
        <v>2</v>
      </c>
      <c r="E192" s="4">
        <v>580</v>
      </c>
      <c r="F192" s="4">
        <v>64</v>
      </c>
      <c r="G192" s="4">
        <v>177</v>
      </c>
      <c r="H192" s="6">
        <f>AVERAGE(F192/G192)</f>
        <v>0.3615819209039548</v>
      </c>
      <c r="I192" s="4">
        <v>21</v>
      </c>
      <c r="J192" s="4">
        <v>56</v>
      </c>
      <c r="K192" s="6">
        <f>AVERAGE(I192/J192)</f>
        <v>0.375</v>
      </c>
      <c r="L192" s="4">
        <v>45</v>
      </c>
      <c r="M192" s="4">
        <v>68</v>
      </c>
      <c r="N192" s="6">
        <f>AVERAGE(L192/M192)</f>
        <v>0.66176470588235292</v>
      </c>
      <c r="O192" s="4">
        <v>16</v>
      </c>
      <c r="P192" s="4">
        <v>21</v>
      </c>
      <c r="Q192" s="4">
        <v>37</v>
      </c>
      <c r="R192" s="7">
        <f>AVERAGE(Q192/C192)</f>
        <v>1.3214285714285714</v>
      </c>
      <c r="S192" s="4">
        <v>75</v>
      </c>
      <c r="T192" s="4">
        <v>65</v>
      </c>
      <c r="U192" s="4">
        <v>1</v>
      </c>
      <c r="V192" s="4">
        <v>18</v>
      </c>
      <c r="W192" s="4">
        <v>194</v>
      </c>
      <c r="X192" s="7">
        <f>AVERAGE(W192/C192)</f>
        <v>6.9285714285714288</v>
      </c>
      <c r="Y192" s="4"/>
    </row>
    <row r="193" spans="1:25" s="1" customFormat="1" x14ac:dyDescent="0.25">
      <c r="A193" s="1" t="s">
        <v>121</v>
      </c>
      <c r="B193" s="1" t="s">
        <v>172</v>
      </c>
      <c r="C193" s="1">
        <v>28</v>
      </c>
      <c r="D193" s="1">
        <v>2</v>
      </c>
      <c r="E193" s="1">
        <v>580</v>
      </c>
      <c r="F193" s="1">
        <v>64</v>
      </c>
      <c r="G193" s="1">
        <v>177</v>
      </c>
      <c r="H193" s="8">
        <f>AVERAGE(F193/G193)</f>
        <v>0.3615819209039548</v>
      </c>
      <c r="I193" s="1">
        <v>21</v>
      </c>
      <c r="J193" s="1">
        <v>56</v>
      </c>
      <c r="K193" s="8">
        <f>AVERAGE(I193/J193)</f>
        <v>0.375</v>
      </c>
      <c r="L193" s="1">
        <v>45</v>
      </c>
      <c r="M193" s="1">
        <v>68</v>
      </c>
      <c r="N193" s="8">
        <f>AVERAGE(L193/M193)</f>
        <v>0.66176470588235292</v>
      </c>
      <c r="O193" s="1">
        <v>16</v>
      </c>
      <c r="P193" s="1">
        <v>21</v>
      </c>
      <c r="Q193" s="1">
        <v>37</v>
      </c>
      <c r="R193" s="9">
        <f>AVERAGE(Q193/C193)</f>
        <v>1.3214285714285714</v>
      </c>
      <c r="S193" s="1">
        <v>75</v>
      </c>
      <c r="T193" s="1">
        <v>65</v>
      </c>
      <c r="U193" s="1">
        <v>1</v>
      </c>
      <c r="V193" s="1">
        <v>18</v>
      </c>
      <c r="W193" s="1">
        <v>194</v>
      </c>
      <c r="X193" s="9">
        <f>AVERAGE(W193/C193)</f>
        <v>6.9285714285714288</v>
      </c>
    </row>
    <row r="194" spans="1:25" x14ac:dyDescent="0.25">
      <c r="B194" s="4"/>
      <c r="C194" s="4"/>
      <c r="D194" s="4"/>
      <c r="E194" s="4"/>
      <c r="F194" s="4"/>
      <c r="G194" s="4"/>
      <c r="H194" s="6"/>
      <c r="I194" s="4"/>
      <c r="J194" s="4"/>
      <c r="K194" s="6"/>
      <c r="L194" s="4"/>
      <c r="M194" s="4"/>
      <c r="N194" s="6"/>
      <c r="O194" s="4"/>
      <c r="P194" s="4"/>
      <c r="Q194" s="4"/>
      <c r="R194" s="7"/>
      <c r="S194" s="4"/>
      <c r="T194" s="4"/>
      <c r="U194" s="4"/>
      <c r="V194" s="4"/>
      <c r="W194" s="4"/>
      <c r="X194" s="7"/>
      <c r="Y194" s="4"/>
    </row>
    <row r="195" spans="1:25" s="18" customFormat="1" x14ac:dyDescent="0.25">
      <c r="A195" s="18" t="s">
        <v>90</v>
      </c>
      <c r="B195" s="18" t="s">
        <v>10</v>
      </c>
      <c r="C195" s="18">
        <v>28</v>
      </c>
      <c r="D195" s="18">
        <v>5</v>
      </c>
      <c r="E195" s="18">
        <v>433</v>
      </c>
      <c r="F195" s="18">
        <v>29</v>
      </c>
      <c r="G195" s="18">
        <v>73</v>
      </c>
      <c r="H195" s="16">
        <f>AVERAGE(F195/G195)</f>
        <v>0.39726027397260272</v>
      </c>
      <c r="I195" s="18">
        <v>10</v>
      </c>
      <c r="J195" s="18">
        <v>28</v>
      </c>
      <c r="K195" s="16">
        <f>AVERAGE(I195/J195)</f>
        <v>0.35714285714285715</v>
      </c>
      <c r="L195" s="18">
        <v>51</v>
      </c>
      <c r="M195" s="18">
        <v>73</v>
      </c>
      <c r="N195" s="16">
        <f>AVERAGE(L195/M195)</f>
        <v>0.69863013698630139</v>
      </c>
      <c r="O195" s="18">
        <v>18</v>
      </c>
      <c r="P195" s="18">
        <v>37</v>
      </c>
      <c r="Q195" s="18">
        <v>55</v>
      </c>
      <c r="R195" s="17">
        <f>AVERAGE(Q195/C195)</f>
        <v>1.9642857142857142</v>
      </c>
      <c r="S195" s="18">
        <v>60</v>
      </c>
      <c r="T195" s="18">
        <v>63</v>
      </c>
      <c r="U195" s="18">
        <v>0</v>
      </c>
      <c r="V195" s="18">
        <v>26</v>
      </c>
      <c r="W195" s="18">
        <v>119</v>
      </c>
      <c r="X195" s="17">
        <f>AVERAGE(W195/C195)</f>
        <v>4.25</v>
      </c>
    </row>
    <row r="196" spans="1:25" x14ac:dyDescent="0.25">
      <c r="A196" t="s">
        <v>90</v>
      </c>
      <c r="B196" s="4" t="s">
        <v>11</v>
      </c>
      <c r="C196" s="4">
        <v>18</v>
      </c>
      <c r="D196" s="4">
        <v>1</v>
      </c>
      <c r="E196" s="4">
        <v>196</v>
      </c>
      <c r="F196" s="4">
        <v>16</v>
      </c>
      <c r="G196" s="4">
        <v>36</v>
      </c>
      <c r="H196" s="6">
        <f>AVERAGE(F196/G196)</f>
        <v>0.44444444444444442</v>
      </c>
      <c r="I196" s="4">
        <v>8</v>
      </c>
      <c r="J196" s="4">
        <v>19</v>
      </c>
      <c r="K196" s="6">
        <f>AVERAGE(I196/J196)</f>
        <v>0.42105263157894735</v>
      </c>
      <c r="L196" s="4">
        <v>15</v>
      </c>
      <c r="M196" s="4">
        <v>22</v>
      </c>
      <c r="N196" s="6">
        <f>AVERAGE(L196/M196)</f>
        <v>0.68181818181818177</v>
      </c>
      <c r="O196" s="4">
        <v>3</v>
      </c>
      <c r="P196" s="4">
        <v>20</v>
      </c>
      <c r="Q196" s="4">
        <v>23</v>
      </c>
      <c r="R196" s="7">
        <f>AVERAGE(Q196/C196)</f>
        <v>1.2777777777777777</v>
      </c>
      <c r="S196" s="4">
        <v>41</v>
      </c>
      <c r="T196" s="4">
        <v>25</v>
      </c>
      <c r="U196" s="4">
        <v>0</v>
      </c>
      <c r="V196" s="4">
        <v>14</v>
      </c>
      <c r="W196" s="4">
        <v>55</v>
      </c>
      <c r="X196" s="7">
        <f>AVERAGE(W196/C196)</f>
        <v>3.0555555555555554</v>
      </c>
      <c r="Y196" s="4"/>
    </row>
    <row r="197" spans="1:25" x14ac:dyDescent="0.25">
      <c r="A197" t="s">
        <v>90</v>
      </c>
      <c r="B197" s="4" t="s">
        <v>12</v>
      </c>
      <c r="C197" s="4">
        <v>28</v>
      </c>
      <c r="D197" s="4">
        <v>27</v>
      </c>
      <c r="E197" s="4">
        <v>734</v>
      </c>
      <c r="F197" s="4">
        <v>50</v>
      </c>
      <c r="G197" s="4">
        <v>150</v>
      </c>
      <c r="H197" s="6">
        <f>AVERAGE(F197/G197)</f>
        <v>0.33333333333333331</v>
      </c>
      <c r="I197" s="4">
        <v>15</v>
      </c>
      <c r="J197" s="4">
        <v>55</v>
      </c>
      <c r="K197" s="6">
        <f>AVERAGE(I197/J197)</f>
        <v>0.27272727272727271</v>
      </c>
      <c r="L197" s="4">
        <v>59</v>
      </c>
      <c r="M197" s="4">
        <v>92</v>
      </c>
      <c r="N197" s="6">
        <f>AVERAGE(L197/M197)</f>
        <v>0.64130434782608692</v>
      </c>
      <c r="O197" s="4">
        <v>16</v>
      </c>
      <c r="P197" s="4">
        <v>68</v>
      </c>
      <c r="Q197" s="4">
        <v>84</v>
      </c>
      <c r="R197" s="7">
        <f>AVERAGE(Q197/C197)</f>
        <v>3</v>
      </c>
      <c r="S197" s="4">
        <v>142</v>
      </c>
      <c r="T197" s="4">
        <v>103</v>
      </c>
      <c r="U197" s="4">
        <v>3</v>
      </c>
      <c r="V197" s="4">
        <v>47</v>
      </c>
      <c r="W197" s="4">
        <v>174</v>
      </c>
      <c r="X197" s="7">
        <f>AVERAGE(W197/C197)</f>
        <v>6.2142857142857144</v>
      </c>
      <c r="Y197" s="4"/>
    </row>
    <row r="198" spans="1:25" x14ac:dyDescent="0.25">
      <c r="A198" t="s">
        <v>90</v>
      </c>
      <c r="B198" s="4" t="s">
        <v>13</v>
      </c>
      <c r="C198" s="4">
        <v>27</v>
      </c>
      <c r="D198" s="4">
        <v>24</v>
      </c>
      <c r="E198" s="4">
        <v>567</v>
      </c>
      <c r="F198" s="4">
        <v>55</v>
      </c>
      <c r="G198" s="4">
        <v>144</v>
      </c>
      <c r="H198" s="6">
        <f>AVERAGE(F198/G198)</f>
        <v>0.38194444444444442</v>
      </c>
      <c r="I198" s="4">
        <v>14</v>
      </c>
      <c r="J198" s="4">
        <v>49</v>
      </c>
      <c r="K198" s="6">
        <f>AVERAGE(I198/J198)</f>
        <v>0.2857142857142857</v>
      </c>
      <c r="L198" s="4">
        <v>59</v>
      </c>
      <c r="M198" s="4">
        <v>89</v>
      </c>
      <c r="N198" s="6">
        <f>AVERAGE(L198/M198)</f>
        <v>0.6629213483146067</v>
      </c>
      <c r="O198" s="4">
        <v>14</v>
      </c>
      <c r="P198" s="4">
        <v>49</v>
      </c>
      <c r="Q198" s="4">
        <v>63</v>
      </c>
      <c r="R198" s="7">
        <f>AVERAGE(Q198/C198)</f>
        <v>2.3333333333333335</v>
      </c>
      <c r="S198" s="4">
        <v>102</v>
      </c>
      <c r="T198" s="4">
        <v>79</v>
      </c>
      <c r="U198" s="4">
        <v>1</v>
      </c>
      <c r="V198" s="4">
        <v>44</v>
      </c>
      <c r="W198" s="4">
        <v>183</v>
      </c>
      <c r="X198" s="7">
        <f>AVERAGE(W198/C198)</f>
        <v>6.7777777777777777</v>
      </c>
      <c r="Y198" s="4"/>
    </row>
    <row r="199" spans="1:25" s="1" customFormat="1" x14ac:dyDescent="0.25">
      <c r="A199" s="1" t="s">
        <v>90</v>
      </c>
      <c r="B199" s="1" t="s">
        <v>172</v>
      </c>
      <c r="C199" s="1">
        <v>101</v>
      </c>
      <c r="D199" s="1">
        <v>57</v>
      </c>
      <c r="E199" s="1">
        <v>1930</v>
      </c>
      <c r="F199" s="1">
        <v>150</v>
      </c>
      <c r="G199" s="1">
        <v>403</v>
      </c>
      <c r="H199" s="8">
        <f>AVERAGE(F199/G199)</f>
        <v>0.37220843672456577</v>
      </c>
      <c r="I199" s="1">
        <v>47</v>
      </c>
      <c r="J199" s="1">
        <v>151</v>
      </c>
      <c r="K199" s="8">
        <f>AVERAGE(I199/J199)</f>
        <v>0.31125827814569534</v>
      </c>
      <c r="L199" s="1">
        <v>184</v>
      </c>
      <c r="M199" s="1">
        <v>276</v>
      </c>
      <c r="N199" s="8">
        <f>AVERAGE(L199/M199)</f>
        <v>0.66666666666666663</v>
      </c>
      <c r="O199" s="1">
        <v>51</v>
      </c>
      <c r="P199" s="1">
        <v>174</v>
      </c>
      <c r="Q199" s="1">
        <v>225</v>
      </c>
      <c r="R199" s="9">
        <f>AVERAGE(Q199/C199)</f>
        <v>2.2277227722772279</v>
      </c>
      <c r="S199" s="1">
        <v>345</v>
      </c>
      <c r="T199" s="1">
        <v>270</v>
      </c>
      <c r="U199" s="1">
        <v>4</v>
      </c>
      <c r="V199" s="1">
        <v>131</v>
      </c>
      <c r="W199" s="1">
        <v>531</v>
      </c>
      <c r="X199" s="9">
        <f>AVERAGE(W199/C199)</f>
        <v>5.2574257425742577</v>
      </c>
    </row>
    <row r="200" spans="1:25" x14ac:dyDescent="0.25">
      <c r="B200" s="4"/>
      <c r="C200" s="4"/>
      <c r="D200" s="4"/>
      <c r="E200" s="4"/>
      <c r="F200" s="4"/>
      <c r="G200" s="4"/>
      <c r="H200" s="6"/>
      <c r="I200" s="4"/>
      <c r="J200" s="4"/>
      <c r="K200" s="6"/>
      <c r="L200" s="4"/>
      <c r="M200" s="4"/>
      <c r="N200" s="6"/>
      <c r="O200" s="4"/>
      <c r="P200" s="4"/>
      <c r="Q200" s="4"/>
      <c r="R200" s="7"/>
      <c r="S200" s="4"/>
      <c r="T200" s="4"/>
      <c r="U200" s="4"/>
      <c r="V200" s="4"/>
      <c r="W200" s="4"/>
      <c r="X200" s="7"/>
      <c r="Y200" s="4"/>
    </row>
    <row r="201" spans="1:25" x14ac:dyDescent="0.25">
      <c r="A201" t="s">
        <v>110</v>
      </c>
      <c r="B201" s="4" t="s">
        <v>10</v>
      </c>
      <c r="C201" s="4">
        <v>27</v>
      </c>
      <c r="D201" s="4">
        <v>21</v>
      </c>
      <c r="E201" s="4">
        <v>617</v>
      </c>
      <c r="F201" s="4">
        <v>109</v>
      </c>
      <c r="G201" s="4">
        <v>208</v>
      </c>
      <c r="H201" s="6">
        <f>AVERAGE(F201/G201)</f>
        <v>0.52403846153846156</v>
      </c>
      <c r="I201" s="4">
        <v>0</v>
      </c>
      <c r="J201" s="4">
        <v>1</v>
      </c>
      <c r="K201" s="6">
        <f>AVERAGE(I201/J201)</f>
        <v>0</v>
      </c>
      <c r="L201" s="4">
        <v>99</v>
      </c>
      <c r="M201" s="4">
        <v>212</v>
      </c>
      <c r="N201" s="6">
        <f>AVERAGE(L201/M201)</f>
        <v>0.46698113207547171</v>
      </c>
      <c r="O201" s="4">
        <v>76</v>
      </c>
      <c r="P201" s="4">
        <v>80</v>
      </c>
      <c r="Q201" s="4">
        <v>156</v>
      </c>
      <c r="R201" s="7">
        <f>AVERAGE(Q201/C201)</f>
        <v>5.7777777777777777</v>
      </c>
      <c r="S201" s="4">
        <v>29</v>
      </c>
      <c r="T201" s="4">
        <v>53</v>
      </c>
      <c r="U201" s="4">
        <v>14</v>
      </c>
      <c r="V201" s="4">
        <v>30</v>
      </c>
      <c r="W201" s="4">
        <v>317</v>
      </c>
      <c r="X201" s="7">
        <f>AVERAGE(W201/C201)</f>
        <v>11.74074074074074</v>
      </c>
      <c r="Y201" s="4"/>
    </row>
    <row r="202" spans="1:25" x14ac:dyDescent="0.25">
      <c r="A202" t="s">
        <v>110</v>
      </c>
      <c r="B202" s="4" t="s">
        <v>11</v>
      </c>
      <c r="C202" s="4">
        <v>28</v>
      </c>
      <c r="D202" s="4">
        <v>11</v>
      </c>
      <c r="E202" s="4">
        <v>624</v>
      </c>
      <c r="F202" s="4">
        <v>113</v>
      </c>
      <c r="G202" s="4">
        <v>210</v>
      </c>
      <c r="H202" s="6">
        <f>AVERAGE(F202/G202)</f>
        <v>0.53809523809523807</v>
      </c>
      <c r="I202" s="4">
        <v>0</v>
      </c>
      <c r="J202" s="4">
        <v>1</v>
      </c>
      <c r="K202" s="6">
        <f>AVERAGE(I202/J202)</f>
        <v>0</v>
      </c>
      <c r="L202" s="4">
        <v>128</v>
      </c>
      <c r="M202" s="4">
        <v>221</v>
      </c>
      <c r="N202" s="6">
        <f>AVERAGE(L202/M202)</f>
        <v>0.579185520361991</v>
      </c>
      <c r="O202" s="4">
        <v>77</v>
      </c>
      <c r="P202" s="4">
        <v>109</v>
      </c>
      <c r="Q202" s="4">
        <v>186</v>
      </c>
      <c r="R202" s="7">
        <f>AVERAGE(Q202/C202)</f>
        <v>6.6428571428571432</v>
      </c>
      <c r="S202" s="4">
        <v>20</v>
      </c>
      <c r="T202" s="4">
        <v>60</v>
      </c>
      <c r="U202" s="4">
        <v>9</v>
      </c>
      <c r="V202" s="4">
        <v>40</v>
      </c>
      <c r="W202" s="4">
        <v>354</v>
      </c>
      <c r="X202" s="7">
        <f>AVERAGE(W202/C202)</f>
        <v>12.642857142857142</v>
      </c>
      <c r="Y202" s="4"/>
    </row>
    <row r="203" spans="1:25" s="1" customFormat="1" x14ac:dyDescent="0.25">
      <c r="A203" s="1" t="s">
        <v>110</v>
      </c>
      <c r="B203" s="1" t="s">
        <v>172</v>
      </c>
      <c r="C203" s="1">
        <v>55</v>
      </c>
      <c r="D203" s="1">
        <v>32</v>
      </c>
      <c r="E203" s="1">
        <v>1241</v>
      </c>
      <c r="F203" s="1">
        <v>222</v>
      </c>
      <c r="G203" s="1">
        <v>418</v>
      </c>
      <c r="H203" s="8">
        <f>AVERAGE(F203/G203)</f>
        <v>0.53110047846889952</v>
      </c>
      <c r="I203" s="1">
        <v>0</v>
      </c>
      <c r="J203" s="1">
        <v>2</v>
      </c>
      <c r="K203" s="8">
        <f>AVERAGE(I203/J203)</f>
        <v>0</v>
      </c>
      <c r="L203" s="1">
        <v>227</v>
      </c>
      <c r="M203" s="1">
        <v>433</v>
      </c>
      <c r="N203" s="8">
        <f>AVERAGE(L203/M203)</f>
        <v>0.5242494226327945</v>
      </c>
      <c r="O203" s="1">
        <v>153</v>
      </c>
      <c r="P203" s="1">
        <v>189</v>
      </c>
      <c r="Q203" s="1">
        <v>342</v>
      </c>
      <c r="R203" s="9">
        <f>AVERAGE(Q203/C203)</f>
        <v>6.2181818181818178</v>
      </c>
      <c r="S203" s="1">
        <v>49</v>
      </c>
      <c r="T203" s="1">
        <v>113</v>
      </c>
      <c r="U203" s="1">
        <v>23</v>
      </c>
      <c r="V203" s="1">
        <v>70</v>
      </c>
      <c r="W203" s="1">
        <v>671</v>
      </c>
      <c r="X203" s="9">
        <f>AVERAGE(W203/C203)</f>
        <v>12.2</v>
      </c>
    </row>
    <row r="204" spans="1:25" s="1" customFormat="1" x14ac:dyDescent="0.25">
      <c r="H204" s="8"/>
      <c r="K204" s="8"/>
      <c r="N204" s="8"/>
      <c r="R204" s="9"/>
      <c r="X204" s="9"/>
    </row>
    <row r="205" spans="1:25" s="18" customFormat="1" x14ac:dyDescent="0.25">
      <c r="A205" s="18" t="s">
        <v>79</v>
      </c>
      <c r="B205" s="18" t="s">
        <v>27</v>
      </c>
      <c r="C205" s="18">
        <v>15</v>
      </c>
      <c r="D205" s="18">
        <v>1</v>
      </c>
      <c r="E205" s="18">
        <v>135</v>
      </c>
      <c r="F205" s="18">
        <v>19</v>
      </c>
      <c r="G205" s="18">
        <v>31</v>
      </c>
      <c r="H205" s="16">
        <f>AVERAGE(F205/G205)</f>
        <v>0.61290322580645162</v>
      </c>
      <c r="I205" s="18">
        <v>7</v>
      </c>
      <c r="J205" s="18">
        <v>12</v>
      </c>
      <c r="K205" s="16">
        <f>AVERAGE(I205/J205)</f>
        <v>0.58333333333333337</v>
      </c>
      <c r="L205" s="18">
        <v>7</v>
      </c>
      <c r="M205" s="18">
        <v>12</v>
      </c>
      <c r="N205" s="16">
        <f>AVERAGE(L205/M205)</f>
        <v>0.58333333333333337</v>
      </c>
      <c r="O205" s="18">
        <v>17</v>
      </c>
      <c r="P205" s="18">
        <v>14</v>
      </c>
      <c r="Q205" s="18">
        <v>31</v>
      </c>
      <c r="R205" s="17">
        <f>AVERAGE(Q205/C205)</f>
        <v>2.0666666666666669</v>
      </c>
      <c r="S205" s="18">
        <v>11</v>
      </c>
      <c r="T205" s="18">
        <v>12</v>
      </c>
      <c r="U205" s="18">
        <v>0</v>
      </c>
      <c r="V205" s="18">
        <v>7</v>
      </c>
      <c r="W205" s="18">
        <v>52</v>
      </c>
      <c r="X205" s="17">
        <f>AVERAGE(W205/C205)</f>
        <v>3.4666666666666668</v>
      </c>
    </row>
    <row r="206" spans="1:25" x14ac:dyDescent="0.25">
      <c r="A206" t="s">
        <v>79</v>
      </c>
      <c r="B206" s="4" t="s">
        <v>10</v>
      </c>
      <c r="C206" s="4">
        <v>19</v>
      </c>
      <c r="D206" s="4">
        <v>0</v>
      </c>
      <c r="E206" s="4">
        <v>267</v>
      </c>
      <c r="F206" s="4">
        <v>44</v>
      </c>
      <c r="G206" s="4">
        <v>72</v>
      </c>
      <c r="H206" s="6">
        <f>AVERAGE(F206/G206)</f>
        <v>0.61111111111111116</v>
      </c>
      <c r="I206" s="4">
        <v>14</v>
      </c>
      <c r="J206" s="4">
        <v>21</v>
      </c>
      <c r="K206" s="6">
        <f>AVERAGE(I206/J206)</f>
        <v>0.66666666666666663</v>
      </c>
      <c r="L206" s="4">
        <v>18</v>
      </c>
      <c r="M206" s="4">
        <v>25</v>
      </c>
      <c r="N206" s="6">
        <f>AVERAGE(L206/M206)</f>
        <v>0.72</v>
      </c>
      <c r="O206" s="4">
        <v>29</v>
      </c>
      <c r="P206" s="4">
        <v>44</v>
      </c>
      <c r="Q206" s="4">
        <v>73</v>
      </c>
      <c r="R206" s="7">
        <f>AVERAGE(Q206/C206)</f>
        <v>3.8421052631578947</v>
      </c>
      <c r="S206" s="4">
        <v>8</v>
      </c>
      <c r="T206" s="4">
        <v>13</v>
      </c>
      <c r="U206" s="4">
        <v>2</v>
      </c>
      <c r="V206" s="4">
        <v>18</v>
      </c>
      <c r="W206" s="4">
        <v>120</v>
      </c>
      <c r="X206" s="7">
        <f>AVERAGE(W206/C206)</f>
        <v>6.3157894736842106</v>
      </c>
      <c r="Y206" s="4"/>
    </row>
    <row r="207" spans="1:25" x14ac:dyDescent="0.25">
      <c r="A207" t="s">
        <v>79</v>
      </c>
      <c r="B207" s="4" t="s">
        <v>11</v>
      </c>
      <c r="C207" s="4">
        <v>28</v>
      </c>
      <c r="D207" s="4">
        <v>27</v>
      </c>
      <c r="E207" s="4">
        <v>708</v>
      </c>
      <c r="F207" s="4">
        <v>97</v>
      </c>
      <c r="G207" s="4">
        <v>222</v>
      </c>
      <c r="H207" s="6">
        <f>AVERAGE(F207/G207)</f>
        <v>0.43693693693693691</v>
      </c>
      <c r="I207" s="4">
        <v>47</v>
      </c>
      <c r="J207" s="4">
        <v>112</v>
      </c>
      <c r="K207" s="6">
        <f>AVERAGE(I207/J207)</f>
        <v>0.41964285714285715</v>
      </c>
      <c r="L207" s="4">
        <v>36</v>
      </c>
      <c r="M207" s="4">
        <v>47</v>
      </c>
      <c r="N207" s="6">
        <f>AVERAGE(L207/M207)</f>
        <v>0.76595744680851063</v>
      </c>
      <c r="O207" s="4">
        <v>39</v>
      </c>
      <c r="P207" s="4">
        <v>98</v>
      </c>
      <c r="Q207" s="4">
        <v>137</v>
      </c>
      <c r="R207" s="7">
        <f>AVERAGE(Q207/C207)</f>
        <v>4.8928571428571432</v>
      </c>
      <c r="S207" s="4">
        <v>51</v>
      </c>
      <c r="T207" s="4">
        <v>58</v>
      </c>
      <c r="U207" s="4">
        <v>9</v>
      </c>
      <c r="V207" s="4">
        <v>55</v>
      </c>
      <c r="W207" s="4">
        <v>277</v>
      </c>
      <c r="X207" s="7">
        <f>AVERAGE(W207/C207)</f>
        <v>9.8928571428571423</v>
      </c>
      <c r="Y207" s="4"/>
    </row>
    <row r="208" spans="1:25" x14ac:dyDescent="0.25">
      <c r="A208" t="s">
        <v>79</v>
      </c>
      <c r="B208" s="4" t="s">
        <v>12</v>
      </c>
      <c r="C208" s="4">
        <v>28</v>
      </c>
      <c r="D208" s="4">
        <v>27</v>
      </c>
      <c r="E208" s="4">
        <v>858</v>
      </c>
      <c r="F208" s="4">
        <v>115</v>
      </c>
      <c r="G208" s="4">
        <v>251</v>
      </c>
      <c r="H208" s="6">
        <f>AVERAGE(F208/G208)</f>
        <v>0.45816733067729082</v>
      </c>
      <c r="I208" s="4">
        <v>52</v>
      </c>
      <c r="J208" s="4">
        <v>129</v>
      </c>
      <c r="K208" s="6">
        <f>AVERAGE(I208/J208)</f>
        <v>0.40310077519379844</v>
      </c>
      <c r="L208" s="4">
        <v>28</v>
      </c>
      <c r="M208" s="4">
        <v>38</v>
      </c>
      <c r="N208" s="6">
        <f>AVERAGE(L208/M208)</f>
        <v>0.73684210526315785</v>
      </c>
      <c r="O208" s="4">
        <v>40</v>
      </c>
      <c r="P208" s="4">
        <v>88</v>
      </c>
      <c r="Q208" s="4">
        <v>128</v>
      </c>
      <c r="R208" s="7">
        <f>AVERAGE(Q208/C208)</f>
        <v>4.5714285714285712</v>
      </c>
      <c r="S208" s="4">
        <v>59</v>
      </c>
      <c r="T208" s="4">
        <v>47</v>
      </c>
      <c r="U208" s="4">
        <v>3</v>
      </c>
      <c r="V208" s="4">
        <v>36</v>
      </c>
      <c r="W208" s="4">
        <v>310</v>
      </c>
      <c r="X208" s="7">
        <f>AVERAGE(W208/C208)</f>
        <v>11.071428571428571</v>
      </c>
      <c r="Y208" s="4"/>
    </row>
    <row r="209" spans="1:25" s="1" customFormat="1" x14ac:dyDescent="0.25">
      <c r="A209" s="1" t="s">
        <v>79</v>
      </c>
      <c r="B209" s="1" t="s">
        <v>172</v>
      </c>
      <c r="C209" s="1">
        <v>90</v>
      </c>
      <c r="D209" s="1">
        <v>55</v>
      </c>
      <c r="E209" s="1">
        <v>1968</v>
      </c>
      <c r="F209" s="1">
        <v>275</v>
      </c>
      <c r="G209" s="1">
        <v>576</v>
      </c>
      <c r="H209" s="8">
        <f>AVERAGE(F209/G209)</f>
        <v>0.47743055555555558</v>
      </c>
      <c r="I209" s="1">
        <v>120</v>
      </c>
      <c r="J209" s="1">
        <v>274</v>
      </c>
      <c r="K209" s="8">
        <f>AVERAGE(I209/J209)</f>
        <v>0.43795620437956206</v>
      </c>
      <c r="L209" s="1">
        <v>89</v>
      </c>
      <c r="M209" s="1">
        <v>122</v>
      </c>
      <c r="N209" s="8">
        <f>AVERAGE(L209/M209)</f>
        <v>0.72950819672131151</v>
      </c>
      <c r="O209" s="1">
        <v>125</v>
      </c>
      <c r="P209" s="1">
        <v>244</v>
      </c>
      <c r="Q209" s="1">
        <v>369</v>
      </c>
      <c r="R209" s="9">
        <f>AVERAGE(Q209/C209)</f>
        <v>4.0999999999999996</v>
      </c>
      <c r="S209" s="1">
        <v>129</v>
      </c>
      <c r="T209" s="1">
        <v>130</v>
      </c>
      <c r="U209" s="1">
        <v>14</v>
      </c>
      <c r="V209" s="1">
        <v>116</v>
      </c>
      <c r="W209" s="1">
        <v>759</v>
      </c>
      <c r="X209" s="9">
        <f>AVERAGE(W209/C209)</f>
        <v>8.4333333333333336</v>
      </c>
    </row>
    <row r="210" spans="1:25" x14ac:dyDescent="0.25">
      <c r="B210" s="4"/>
      <c r="C210" s="4"/>
      <c r="D210" s="4"/>
      <c r="E210" s="4"/>
      <c r="F210" s="4"/>
      <c r="G210" s="4"/>
      <c r="H210" s="6"/>
      <c r="I210" s="4"/>
      <c r="J210" s="4"/>
      <c r="K210" s="6"/>
      <c r="L210" s="4"/>
      <c r="M210" s="4"/>
      <c r="N210" s="6"/>
      <c r="O210" s="4"/>
      <c r="P210" s="4"/>
      <c r="Q210" s="4"/>
      <c r="R210" s="7"/>
      <c r="S210" s="4"/>
      <c r="T210" s="4"/>
      <c r="U210" s="4"/>
      <c r="V210" s="4"/>
      <c r="W210" s="4"/>
      <c r="X210" s="7"/>
      <c r="Y210" s="4"/>
    </row>
    <row r="211" spans="1:25" s="18" customFormat="1" x14ac:dyDescent="0.25">
      <c r="A211" s="18" t="s">
        <v>70</v>
      </c>
      <c r="B211" s="18" t="s">
        <v>27</v>
      </c>
      <c r="C211" s="18">
        <v>23</v>
      </c>
      <c r="D211" s="18">
        <v>9</v>
      </c>
      <c r="E211" s="18">
        <v>417</v>
      </c>
      <c r="F211" s="18">
        <v>54</v>
      </c>
      <c r="G211" s="18">
        <v>142</v>
      </c>
      <c r="H211" s="16">
        <f>AVERAGE(F211/G211)</f>
        <v>0.38028169014084506</v>
      </c>
      <c r="I211" s="18">
        <v>0</v>
      </c>
      <c r="J211" s="18">
        <v>0</v>
      </c>
      <c r="K211" s="16"/>
      <c r="L211" s="18">
        <v>22</v>
      </c>
      <c r="M211" s="18">
        <v>50</v>
      </c>
      <c r="N211" s="16">
        <f>AVERAGE(L211/M211)</f>
        <v>0.44</v>
      </c>
      <c r="O211" s="18">
        <v>40</v>
      </c>
      <c r="P211" s="18">
        <v>81</v>
      </c>
      <c r="Q211" s="18">
        <v>121</v>
      </c>
      <c r="R211" s="17">
        <f>AVERAGE(Q211/C211)</f>
        <v>5.2608695652173916</v>
      </c>
      <c r="S211" s="18">
        <v>6</v>
      </c>
      <c r="T211" s="18">
        <v>42</v>
      </c>
      <c r="U211" s="18">
        <v>26</v>
      </c>
      <c r="V211" s="18">
        <v>19</v>
      </c>
      <c r="W211" s="18">
        <v>130</v>
      </c>
      <c r="X211" s="17">
        <f>AVERAGE(W211/C211)</f>
        <v>5.6521739130434785</v>
      </c>
    </row>
    <row r="212" spans="1:25" x14ac:dyDescent="0.25">
      <c r="A212" t="s">
        <v>70</v>
      </c>
      <c r="B212" s="4" t="s">
        <v>10</v>
      </c>
      <c r="C212" s="4">
        <v>21</v>
      </c>
      <c r="D212" s="4">
        <v>19</v>
      </c>
      <c r="E212" s="4">
        <v>477</v>
      </c>
      <c r="F212" s="4">
        <v>81</v>
      </c>
      <c r="G212" s="4">
        <v>188</v>
      </c>
      <c r="H212" s="6">
        <f>AVERAGE(F212/G212)</f>
        <v>0.43085106382978722</v>
      </c>
      <c r="I212" s="4">
        <v>0</v>
      </c>
      <c r="J212" s="4">
        <v>0</v>
      </c>
      <c r="K212" s="6"/>
      <c r="L212" s="4">
        <v>36</v>
      </c>
      <c r="M212" s="4">
        <v>71</v>
      </c>
      <c r="N212" s="6">
        <f>AVERAGE(L212/M212)</f>
        <v>0.50704225352112675</v>
      </c>
      <c r="O212" s="4">
        <v>51</v>
      </c>
      <c r="P212" s="4">
        <v>110</v>
      </c>
      <c r="Q212" s="4">
        <v>161</v>
      </c>
      <c r="R212" s="7">
        <f>AVERAGE(Q212/C212)</f>
        <v>7.666666666666667</v>
      </c>
      <c r="S212" s="4">
        <v>18</v>
      </c>
      <c r="T212" s="4">
        <v>42</v>
      </c>
      <c r="U212" s="4">
        <v>55</v>
      </c>
      <c r="V212" s="4">
        <v>17</v>
      </c>
      <c r="W212" s="4">
        <v>198</v>
      </c>
      <c r="X212" s="7">
        <f>AVERAGE(W212/C212)</f>
        <v>9.4285714285714288</v>
      </c>
      <c r="Y212" s="4"/>
    </row>
    <row r="213" spans="1:25" x14ac:dyDescent="0.25">
      <c r="A213" t="s">
        <v>70</v>
      </c>
      <c r="B213" s="4" t="s">
        <v>11</v>
      </c>
      <c r="C213" s="4">
        <v>27</v>
      </c>
      <c r="D213" s="4">
        <v>22</v>
      </c>
      <c r="E213" s="4">
        <v>655</v>
      </c>
      <c r="F213" s="4">
        <v>145</v>
      </c>
      <c r="G213" s="4">
        <v>262</v>
      </c>
      <c r="H213" s="6">
        <f>AVERAGE(F213/G213)</f>
        <v>0.55343511450381677</v>
      </c>
      <c r="I213" s="4">
        <v>0</v>
      </c>
      <c r="J213" s="4">
        <v>1</v>
      </c>
      <c r="K213" s="6">
        <f>AVERAGE(I213/J213)</f>
        <v>0</v>
      </c>
      <c r="L213" s="4">
        <v>56</v>
      </c>
      <c r="M213" s="4">
        <v>99</v>
      </c>
      <c r="N213" s="6">
        <f>AVERAGE(L213/M213)</f>
        <v>0.56565656565656564</v>
      </c>
      <c r="O213" s="4">
        <v>63</v>
      </c>
      <c r="P213" s="4">
        <v>160</v>
      </c>
      <c r="Q213" s="4">
        <v>223</v>
      </c>
      <c r="R213" s="7">
        <f>AVERAGE(Q213/C213)</f>
        <v>8.2592592592592595</v>
      </c>
      <c r="S213" s="4">
        <v>23</v>
      </c>
      <c r="T213" s="4">
        <v>54</v>
      </c>
      <c r="U213" s="4">
        <v>62</v>
      </c>
      <c r="V213" s="4">
        <v>24</v>
      </c>
      <c r="W213" s="4">
        <v>346</v>
      </c>
      <c r="X213" s="7">
        <f>AVERAGE(W213/C213)</f>
        <v>12.814814814814815</v>
      </c>
      <c r="Y213" s="4"/>
    </row>
    <row r="214" spans="1:25" x14ac:dyDescent="0.25">
      <c r="A214" t="s">
        <v>70</v>
      </c>
      <c r="B214" s="4" t="s">
        <v>12</v>
      </c>
      <c r="C214" s="4">
        <v>25</v>
      </c>
      <c r="D214" s="4">
        <v>23</v>
      </c>
      <c r="E214" s="4">
        <v>639</v>
      </c>
      <c r="F214" s="4">
        <v>135</v>
      </c>
      <c r="G214" s="4">
        <v>243</v>
      </c>
      <c r="H214" s="6">
        <f>AVERAGE(F214/G214)</f>
        <v>0.55555555555555558</v>
      </c>
      <c r="I214" s="4">
        <v>2</v>
      </c>
      <c r="J214" s="4">
        <v>2</v>
      </c>
      <c r="K214" s="6">
        <f>AVERAGE(I214/J214)</f>
        <v>1</v>
      </c>
      <c r="L214" s="4">
        <v>59</v>
      </c>
      <c r="M214" s="4">
        <v>98</v>
      </c>
      <c r="N214" s="6">
        <f>AVERAGE(L214/M214)</f>
        <v>0.60204081632653061</v>
      </c>
      <c r="O214" s="4">
        <v>67</v>
      </c>
      <c r="P214" s="4">
        <v>126</v>
      </c>
      <c r="Q214" s="4">
        <v>193</v>
      </c>
      <c r="R214" s="7">
        <f>AVERAGE(Q214/C214)</f>
        <v>7.72</v>
      </c>
      <c r="S214" s="4">
        <v>26</v>
      </c>
      <c r="T214" s="4">
        <v>70</v>
      </c>
      <c r="U214" s="4">
        <v>55</v>
      </c>
      <c r="V214" s="4">
        <v>32</v>
      </c>
      <c r="W214" s="4">
        <v>331</v>
      </c>
      <c r="X214" s="7">
        <f>AVERAGE(W214/C214)</f>
        <v>13.24</v>
      </c>
      <c r="Y214" s="4"/>
    </row>
    <row r="215" spans="1:25" s="1" customFormat="1" x14ac:dyDescent="0.25">
      <c r="A215" s="1" t="s">
        <v>70</v>
      </c>
      <c r="B215" s="1" t="s">
        <v>172</v>
      </c>
      <c r="C215" s="1">
        <v>96</v>
      </c>
      <c r="D215" s="1">
        <v>73</v>
      </c>
      <c r="E215" s="1">
        <v>2188</v>
      </c>
      <c r="F215" s="1">
        <v>415</v>
      </c>
      <c r="G215" s="1">
        <v>835</v>
      </c>
      <c r="H215" s="8">
        <f>AVERAGE(F215/G215)</f>
        <v>0.49700598802395207</v>
      </c>
      <c r="I215" s="1">
        <v>2</v>
      </c>
      <c r="J215" s="1">
        <v>3</v>
      </c>
      <c r="K215" s="8">
        <f>AVERAGE(I215/J215)</f>
        <v>0.66666666666666663</v>
      </c>
      <c r="L215" s="1">
        <v>173</v>
      </c>
      <c r="M215" s="1">
        <v>318</v>
      </c>
      <c r="N215" s="8">
        <f>AVERAGE(L215/M215)</f>
        <v>0.54402515723270439</v>
      </c>
      <c r="O215" s="1">
        <v>221</v>
      </c>
      <c r="P215" s="1">
        <v>477</v>
      </c>
      <c r="Q215" s="1">
        <v>698</v>
      </c>
      <c r="R215" s="9">
        <f>AVERAGE(Q215/C215)</f>
        <v>7.270833333333333</v>
      </c>
      <c r="S215" s="1">
        <v>73</v>
      </c>
      <c r="T215" s="1">
        <v>208</v>
      </c>
      <c r="U215" s="1">
        <v>198</v>
      </c>
      <c r="V215" s="1">
        <v>92</v>
      </c>
      <c r="W215" s="1">
        <v>1005</v>
      </c>
      <c r="X215" s="9">
        <f>AVERAGE(W215/C215)</f>
        <v>10.46875</v>
      </c>
    </row>
    <row r="216" spans="1:25" x14ac:dyDescent="0.25">
      <c r="B216" s="4"/>
      <c r="C216" s="4"/>
      <c r="D216" s="4"/>
      <c r="E216" s="4"/>
      <c r="F216" s="4"/>
      <c r="G216" s="4"/>
      <c r="H216" s="6"/>
      <c r="I216" s="4"/>
      <c r="J216" s="4"/>
      <c r="K216" s="6"/>
      <c r="L216" s="4"/>
      <c r="M216" s="4"/>
      <c r="N216" s="6"/>
      <c r="O216" s="4"/>
      <c r="P216" s="4"/>
      <c r="Q216" s="4"/>
      <c r="R216" s="7"/>
      <c r="S216" s="4"/>
      <c r="T216" s="4"/>
      <c r="U216" s="4"/>
      <c r="V216" s="4"/>
      <c r="W216" s="4"/>
      <c r="X216" s="7"/>
      <c r="Y216" s="4"/>
    </row>
    <row r="217" spans="1:25" x14ac:dyDescent="0.25">
      <c r="A217" t="s">
        <v>122</v>
      </c>
      <c r="B217" s="4" t="s">
        <v>27</v>
      </c>
      <c r="C217" s="4">
        <v>26</v>
      </c>
      <c r="D217" s="4">
        <v>25</v>
      </c>
      <c r="E217" s="4">
        <v>664</v>
      </c>
      <c r="F217" s="4">
        <v>130</v>
      </c>
      <c r="G217" s="4">
        <v>277</v>
      </c>
      <c r="H217" s="6">
        <f>AVERAGE(F217/G217)</f>
        <v>0.46931407942238268</v>
      </c>
      <c r="I217" s="4">
        <v>32</v>
      </c>
      <c r="J217" s="4">
        <v>90</v>
      </c>
      <c r="K217" s="6">
        <f>AVERAGE(I217/J217)</f>
        <v>0.35555555555555557</v>
      </c>
      <c r="L217" s="4">
        <v>90</v>
      </c>
      <c r="M217" s="4">
        <v>121</v>
      </c>
      <c r="N217" s="6">
        <f>AVERAGE(L217/M217)</f>
        <v>0.74380165289256195</v>
      </c>
      <c r="O217" s="4">
        <v>47</v>
      </c>
      <c r="P217" s="4">
        <v>80</v>
      </c>
      <c r="Q217" s="4">
        <v>127</v>
      </c>
      <c r="R217" s="7">
        <f>AVERAGE(Q217/C217)</f>
        <v>4.884615384615385</v>
      </c>
      <c r="S217" s="4">
        <v>51</v>
      </c>
      <c r="T217" s="4">
        <v>72</v>
      </c>
      <c r="U217" s="4">
        <v>12</v>
      </c>
      <c r="V217" s="4">
        <v>47</v>
      </c>
      <c r="W217" s="4">
        <v>382</v>
      </c>
      <c r="X217" s="7">
        <f>AVERAGE(W217/C217)</f>
        <v>14.692307692307692</v>
      </c>
      <c r="Y217" s="4"/>
    </row>
    <row r="218" spans="1:25" x14ac:dyDescent="0.25">
      <c r="A218" t="s">
        <v>122</v>
      </c>
      <c r="B218" s="4" t="s">
        <v>10</v>
      </c>
      <c r="C218" s="4">
        <v>28</v>
      </c>
      <c r="D218" s="4">
        <v>28</v>
      </c>
      <c r="E218" s="4">
        <v>747</v>
      </c>
      <c r="F218" s="4">
        <v>153</v>
      </c>
      <c r="G218" s="4">
        <v>338</v>
      </c>
      <c r="H218" s="6">
        <f>AVERAGE(F218/G218)</f>
        <v>0.4526627218934911</v>
      </c>
      <c r="I218" s="4">
        <v>45</v>
      </c>
      <c r="J218" s="4">
        <v>126</v>
      </c>
      <c r="K218" s="6">
        <f>AVERAGE(I218/J218)</f>
        <v>0.35714285714285715</v>
      </c>
      <c r="L218" s="4">
        <v>103</v>
      </c>
      <c r="M218" s="4">
        <v>126</v>
      </c>
      <c r="N218" s="6">
        <f>AVERAGE(L218/M218)</f>
        <v>0.81746031746031744</v>
      </c>
      <c r="O218" s="4">
        <v>35</v>
      </c>
      <c r="P218" s="4">
        <v>72</v>
      </c>
      <c r="Q218" s="4">
        <v>107</v>
      </c>
      <c r="R218" s="7">
        <f>AVERAGE(Q218/C218)</f>
        <v>3.8214285714285716</v>
      </c>
      <c r="S218" s="4">
        <v>57</v>
      </c>
      <c r="T218" s="4">
        <v>71</v>
      </c>
      <c r="U218" s="4">
        <v>17</v>
      </c>
      <c r="V218" s="4">
        <v>42</v>
      </c>
      <c r="W218" s="4">
        <v>454</v>
      </c>
      <c r="X218" s="7">
        <f>AVERAGE(W218/C218)</f>
        <v>16.214285714285715</v>
      </c>
      <c r="Y218" s="4"/>
    </row>
    <row r="219" spans="1:25" s="1" customFormat="1" x14ac:dyDescent="0.25">
      <c r="A219" s="1" t="s">
        <v>122</v>
      </c>
      <c r="B219" s="1" t="s">
        <v>172</v>
      </c>
      <c r="C219" s="1">
        <v>54</v>
      </c>
      <c r="D219" s="1">
        <v>53</v>
      </c>
      <c r="E219" s="1">
        <v>1411</v>
      </c>
      <c r="F219" s="1">
        <v>283</v>
      </c>
      <c r="G219" s="1">
        <v>615</v>
      </c>
      <c r="H219" s="8">
        <f>AVERAGE(F219/G219)</f>
        <v>0.46016260162601624</v>
      </c>
      <c r="I219" s="1">
        <v>77</v>
      </c>
      <c r="J219" s="1">
        <v>216</v>
      </c>
      <c r="K219" s="8">
        <f>AVERAGE(I219/J219)</f>
        <v>0.35648148148148145</v>
      </c>
      <c r="L219" s="1">
        <v>193</v>
      </c>
      <c r="M219" s="1">
        <v>247</v>
      </c>
      <c r="N219" s="8">
        <f>AVERAGE(L219/M219)</f>
        <v>0.78137651821862353</v>
      </c>
      <c r="O219" s="1">
        <v>82</v>
      </c>
      <c r="P219" s="1">
        <v>152</v>
      </c>
      <c r="Q219" s="1">
        <v>234</v>
      </c>
      <c r="R219" s="9">
        <f>AVERAGE(Q219/C219)</f>
        <v>4.333333333333333</v>
      </c>
      <c r="S219" s="1">
        <v>108</v>
      </c>
      <c r="T219" s="1">
        <v>143</v>
      </c>
      <c r="U219" s="1">
        <v>29</v>
      </c>
      <c r="V219" s="1">
        <v>89</v>
      </c>
      <c r="W219" s="1">
        <v>836</v>
      </c>
      <c r="X219" s="9">
        <f>AVERAGE(W219/C219)</f>
        <v>15.481481481481481</v>
      </c>
    </row>
    <row r="220" spans="1:25" s="1" customFormat="1" x14ac:dyDescent="0.25">
      <c r="H220" s="8"/>
      <c r="K220" s="8"/>
      <c r="N220" s="8"/>
      <c r="R220" s="9"/>
      <c r="X220" s="9"/>
    </row>
    <row r="221" spans="1:25" x14ac:dyDescent="0.25">
      <c r="A221" t="s">
        <v>126</v>
      </c>
      <c r="B221" s="4" t="s">
        <v>26</v>
      </c>
      <c r="C221" s="4">
        <v>24</v>
      </c>
      <c r="D221" s="4">
        <v>3</v>
      </c>
      <c r="E221" s="4">
        <v>350</v>
      </c>
      <c r="F221" s="4">
        <v>24</v>
      </c>
      <c r="G221" s="4">
        <v>77</v>
      </c>
      <c r="H221" s="6">
        <f>AVERAGE(F221/G221)</f>
        <v>0.31168831168831168</v>
      </c>
      <c r="I221" s="4">
        <v>12</v>
      </c>
      <c r="J221" s="4">
        <v>40</v>
      </c>
      <c r="K221" s="6">
        <f>AVERAGE(I221/J221)</f>
        <v>0.3</v>
      </c>
      <c r="L221" s="4">
        <v>10</v>
      </c>
      <c r="M221" s="4">
        <v>14</v>
      </c>
      <c r="N221" s="6">
        <f>AVERAGE(L221/M221)</f>
        <v>0.7142857142857143</v>
      </c>
      <c r="O221" s="4">
        <v>22</v>
      </c>
      <c r="P221" s="4">
        <v>28</v>
      </c>
      <c r="Q221" s="4">
        <v>50</v>
      </c>
      <c r="R221" s="7">
        <f>AVERAGE(Q221/C221)</f>
        <v>2.0833333333333335</v>
      </c>
      <c r="S221" s="4">
        <v>10</v>
      </c>
      <c r="T221" s="4">
        <v>14</v>
      </c>
      <c r="U221" s="4">
        <v>0</v>
      </c>
      <c r="V221" s="4">
        <v>10</v>
      </c>
      <c r="W221" s="4">
        <v>70</v>
      </c>
      <c r="X221" s="7">
        <f>AVERAGE(W221/C221)</f>
        <v>2.9166666666666665</v>
      </c>
      <c r="Y221" s="4"/>
    </row>
    <row r="222" spans="1:25" x14ac:dyDescent="0.25">
      <c r="A222" t="s">
        <v>126</v>
      </c>
      <c r="B222" s="4" t="s">
        <v>27</v>
      </c>
      <c r="C222" s="4">
        <v>27</v>
      </c>
      <c r="D222" s="4">
        <v>27</v>
      </c>
      <c r="E222" s="4">
        <v>941</v>
      </c>
      <c r="F222" s="4">
        <v>78</v>
      </c>
      <c r="G222" s="4">
        <v>225</v>
      </c>
      <c r="H222" s="6">
        <f>AVERAGE(F222/G222)</f>
        <v>0.34666666666666668</v>
      </c>
      <c r="I222" s="4">
        <v>47</v>
      </c>
      <c r="J222" s="4">
        <v>136</v>
      </c>
      <c r="K222" s="6">
        <f>AVERAGE(I222/J222)</f>
        <v>0.34558823529411764</v>
      </c>
      <c r="L222" s="4">
        <v>23</v>
      </c>
      <c r="M222" s="4">
        <v>37</v>
      </c>
      <c r="N222" s="6">
        <f>AVERAGE(L222/M222)</f>
        <v>0.6216216216216216</v>
      </c>
      <c r="O222" s="4">
        <v>37</v>
      </c>
      <c r="P222" s="4">
        <v>56</v>
      </c>
      <c r="Q222" s="4">
        <v>93</v>
      </c>
      <c r="R222" s="7">
        <f>AVERAGE(Q222/C222)</f>
        <v>3.4444444444444446</v>
      </c>
      <c r="S222" s="4">
        <v>41</v>
      </c>
      <c r="T222" s="4">
        <v>36</v>
      </c>
      <c r="U222" s="4">
        <v>4</v>
      </c>
      <c r="V222" s="4">
        <v>19</v>
      </c>
      <c r="W222" s="4">
        <v>226</v>
      </c>
      <c r="X222" s="7">
        <f>AVERAGE(W222/C222)</f>
        <v>8.3703703703703702</v>
      </c>
      <c r="Y222" s="4"/>
    </row>
    <row r="223" spans="1:25" x14ac:dyDescent="0.25">
      <c r="A223" t="s">
        <v>126</v>
      </c>
      <c r="B223" s="4" t="s">
        <v>10</v>
      </c>
      <c r="C223" s="4">
        <v>11</v>
      </c>
      <c r="D223" s="4">
        <v>7</v>
      </c>
      <c r="E223" s="4">
        <v>225</v>
      </c>
      <c r="F223" s="4">
        <v>16</v>
      </c>
      <c r="G223" s="4">
        <v>37</v>
      </c>
      <c r="H223" s="6">
        <f>AVERAGE(F223/G223)</f>
        <v>0.43243243243243246</v>
      </c>
      <c r="I223" s="4">
        <v>9</v>
      </c>
      <c r="J223" s="4">
        <v>18</v>
      </c>
      <c r="K223" s="6">
        <f>AVERAGE(I223/J223)</f>
        <v>0.5</v>
      </c>
      <c r="L223" s="4">
        <v>6</v>
      </c>
      <c r="M223" s="4">
        <v>8</v>
      </c>
      <c r="N223" s="6">
        <f>AVERAGE(L223/M223)</f>
        <v>0.75</v>
      </c>
      <c r="O223" s="4">
        <v>7</v>
      </c>
      <c r="P223" s="4">
        <v>13</v>
      </c>
      <c r="Q223" s="4">
        <v>20</v>
      </c>
      <c r="R223" s="7">
        <f>AVERAGE(Q223/C223)</f>
        <v>1.8181818181818181</v>
      </c>
      <c r="S223" s="4">
        <v>10</v>
      </c>
      <c r="T223" s="4">
        <v>6</v>
      </c>
      <c r="U223" s="4">
        <v>0</v>
      </c>
      <c r="V223" s="4">
        <v>2</v>
      </c>
      <c r="W223" s="4">
        <v>47</v>
      </c>
      <c r="X223" s="7">
        <f>AVERAGE(W223/C223)</f>
        <v>4.2727272727272725</v>
      </c>
      <c r="Y223" s="4"/>
    </row>
    <row r="224" spans="1:25" s="1" customFormat="1" x14ac:dyDescent="0.25">
      <c r="A224" s="1" t="s">
        <v>126</v>
      </c>
      <c r="B224" s="1" t="s">
        <v>172</v>
      </c>
      <c r="C224" s="1">
        <v>62</v>
      </c>
      <c r="D224" s="1">
        <v>37</v>
      </c>
      <c r="E224" s="1">
        <v>1516</v>
      </c>
      <c r="F224" s="1">
        <v>118</v>
      </c>
      <c r="G224" s="1">
        <v>339</v>
      </c>
      <c r="H224" s="8">
        <f>AVERAGE(F224/G224)</f>
        <v>0.34808259587020651</v>
      </c>
      <c r="I224" s="1">
        <v>68</v>
      </c>
      <c r="J224" s="1">
        <v>194</v>
      </c>
      <c r="K224" s="8">
        <f>AVERAGE(I224/J224)</f>
        <v>0.35051546391752575</v>
      </c>
      <c r="L224" s="1">
        <v>39</v>
      </c>
      <c r="M224" s="1">
        <v>59</v>
      </c>
      <c r="N224" s="8">
        <f>AVERAGE(L224/M224)</f>
        <v>0.66101694915254239</v>
      </c>
      <c r="O224" s="1">
        <v>66</v>
      </c>
      <c r="P224" s="1">
        <v>97</v>
      </c>
      <c r="Q224" s="1">
        <v>163</v>
      </c>
      <c r="R224" s="9">
        <f>AVERAGE(Q224/C224)</f>
        <v>2.629032258064516</v>
      </c>
      <c r="S224" s="1">
        <v>61</v>
      </c>
      <c r="T224" s="1">
        <v>56</v>
      </c>
      <c r="U224" s="1">
        <v>4</v>
      </c>
      <c r="V224" s="1">
        <v>31</v>
      </c>
      <c r="W224" s="1">
        <v>343</v>
      </c>
      <c r="X224" s="9">
        <f>AVERAGE(W224/C224)</f>
        <v>5.532258064516129</v>
      </c>
    </row>
    <row r="225" spans="1:25" x14ac:dyDescent="0.25">
      <c r="B225" s="4"/>
      <c r="C225" s="4"/>
      <c r="D225" s="4"/>
      <c r="E225" s="4"/>
      <c r="F225" s="4"/>
      <c r="G225" s="4"/>
      <c r="H225" s="6"/>
      <c r="I225" s="4"/>
      <c r="J225" s="4"/>
      <c r="K225" s="6"/>
      <c r="L225" s="4"/>
      <c r="M225" s="4"/>
      <c r="N225" s="6"/>
      <c r="O225" s="4"/>
      <c r="P225" s="4"/>
      <c r="Q225" s="4"/>
      <c r="R225" s="7"/>
      <c r="S225" s="4"/>
      <c r="T225" s="4"/>
      <c r="U225" s="4"/>
      <c r="V225" s="4"/>
      <c r="W225" s="4"/>
      <c r="X225" s="7"/>
      <c r="Y225" s="4"/>
    </row>
    <row r="226" spans="1:25" x14ac:dyDescent="0.25">
      <c r="A226" t="s">
        <v>127</v>
      </c>
      <c r="B226" s="4" t="s">
        <v>26</v>
      </c>
      <c r="C226" s="4">
        <v>26</v>
      </c>
      <c r="D226" s="4">
        <v>15</v>
      </c>
      <c r="E226" s="4">
        <v>691</v>
      </c>
      <c r="F226" s="4">
        <v>27</v>
      </c>
      <c r="G226" s="4">
        <v>99</v>
      </c>
      <c r="H226" s="6">
        <f>AVERAGE(F226/G226)</f>
        <v>0.27272727272727271</v>
      </c>
      <c r="I226" s="4">
        <v>12</v>
      </c>
      <c r="J226" s="4">
        <v>33</v>
      </c>
      <c r="K226" s="6">
        <f>AVERAGE(I226/J226)</f>
        <v>0.36363636363636365</v>
      </c>
      <c r="L226" s="4">
        <v>50</v>
      </c>
      <c r="M226" s="4">
        <v>85</v>
      </c>
      <c r="N226" s="6">
        <f>AVERAGE(L226/M226)</f>
        <v>0.58823529411764708</v>
      </c>
      <c r="O226" s="4">
        <v>21</v>
      </c>
      <c r="P226" s="4">
        <v>54</v>
      </c>
      <c r="Q226" s="4">
        <v>75</v>
      </c>
      <c r="R226" s="7">
        <f>AVERAGE(Q226/C226)</f>
        <v>2.8846153846153846</v>
      </c>
      <c r="S226" s="4">
        <v>84</v>
      </c>
      <c r="T226" s="4">
        <v>59</v>
      </c>
      <c r="U226" s="4">
        <v>3</v>
      </c>
      <c r="V226" s="4">
        <v>41</v>
      </c>
      <c r="W226" s="4">
        <v>116</v>
      </c>
      <c r="X226" s="7">
        <f>AVERAGE(W226/C226)</f>
        <v>4.4615384615384617</v>
      </c>
      <c r="Y226" s="4"/>
    </row>
    <row r="227" spans="1:25" x14ac:dyDescent="0.25">
      <c r="A227" t="s">
        <v>127</v>
      </c>
      <c r="B227" s="4" t="s">
        <v>27</v>
      </c>
      <c r="C227" s="4">
        <v>26</v>
      </c>
      <c r="D227" s="4">
        <v>26</v>
      </c>
      <c r="E227" s="4">
        <v>799</v>
      </c>
      <c r="F227" s="4">
        <v>86</v>
      </c>
      <c r="G227" s="4">
        <v>221</v>
      </c>
      <c r="H227" s="6">
        <f>AVERAGE(F227/G227)</f>
        <v>0.38914027149321267</v>
      </c>
      <c r="I227" s="4">
        <v>35</v>
      </c>
      <c r="J227" s="4">
        <v>96</v>
      </c>
      <c r="K227" s="6">
        <f>AVERAGE(I227/J227)</f>
        <v>0.36458333333333331</v>
      </c>
      <c r="L227" s="4">
        <v>60</v>
      </c>
      <c r="M227" s="4">
        <v>87</v>
      </c>
      <c r="N227" s="6">
        <f>AVERAGE(L227/M227)</f>
        <v>0.68965517241379315</v>
      </c>
      <c r="O227" s="4">
        <v>17</v>
      </c>
      <c r="P227" s="4">
        <v>57</v>
      </c>
      <c r="Q227" s="4">
        <v>74</v>
      </c>
      <c r="R227" s="7">
        <f>AVERAGE(Q227/C227)</f>
        <v>2.8461538461538463</v>
      </c>
      <c r="S227" s="4">
        <v>111</v>
      </c>
      <c r="T227" s="4">
        <v>59</v>
      </c>
      <c r="U227" s="4">
        <v>5</v>
      </c>
      <c r="V227" s="4">
        <v>45</v>
      </c>
      <c r="W227" s="4">
        <v>267</v>
      </c>
      <c r="X227" s="7">
        <f>AVERAGE(W227/C227)</f>
        <v>10.26923076923077</v>
      </c>
      <c r="Y227" s="4"/>
    </row>
    <row r="228" spans="1:25" s="1" customFormat="1" x14ac:dyDescent="0.25">
      <c r="A228" s="1" t="s">
        <v>127</v>
      </c>
      <c r="B228" s="1" t="s">
        <v>172</v>
      </c>
      <c r="C228" s="1">
        <v>52</v>
      </c>
      <c r="D228" s="1">
        <v>41</v>
      </c>
      <c r="E228" s="1">
        <v>1490</v>
      </c>
      <c r="F228" s="1">
        <v>113</v>
      </c>
      <c r="G228" s="1">
        <v>320</v>
      </c>
      <c r="H228" s="8">
        <f>AVERAGE(F228/G228)</f>
        <v>0.35312500000000002</v>
      </c>
      <c r="I228" s="1">
        <v>47</v>
      </c>
      <c r="J228" s="1">
        <v>129</v>
      </c>
      <c r="K228" s="8">
        <f>AVERAGE(I228/J228)</f>
        <v>0.36434108527131781</v>
      </c>
      <c r="L228" s="1">
        <v>110</v>
      </c>
      <c r="M228" s="1">
        <v>172</v>
      </c>
      <c r="N228" s="8">
        <f>AVERAGE(L228/M228)</f>
        <v>0.63953488372093026</v>
      </c>
      <c r="O228" s="1">
        <v>38</v>
      </c>
      <c r="P228" s="1">
        <v>111</v>
      </c>
      <c r="Q228" s="1">
        <v>149</v>
      </c>
      <c r="R228" s="9">
        <f>AVERAGE(Q228/C228)</f>
        <v>2.8653846153846154</v>
      </c>
      <c r="S228" s="1">
        <v>195</v>
      </c>
      <c r="T228" s="1">
        <v>118</v>
      </c>
      <c r="U228" s="1">
        <v>8</v>
      </c>
      <c r="V228" s="1">
        <v>86</v>
      </c>
      <c r="W228" s="1">
        <v>383</v>
      </c>
      <c r="X228" s="9">
        <f>AVERAGE(W228/C228)</f>
        <v>7.365384615384615</v>
      </c>
    </row>
    <row r="229" spans="1:25" x14ac:dyDescent="0.25">
      <c r="B229" s="4"/>
      <c r="C229" s="4"/>
      <c r="D229" s="4"/>
      <c r="E229" s="4"/>
      <c r="F229" s="4"/>
      <c r="G229" s="4"/>
      <c r="H229" s="6"/>
      <c r="I229" s="4"/>
      <c r="J229" s="4"/>
      <c r="K229" s="6"/>
      <c r="L229" s="4"/>
      <c r="M229" s="4"/>
      <c r="N229" s="6"/>
      <c r="O229" s="4"/>
      <c r="P229" s="4"/>
      <c r="Q229" s="4"/>
      <c r="R229" s="7"/>
      <c r="S229" s="4"/>
      <c r="T229" s="4"/>
      <c r="U229" s="4"/>
      <c r="V229" s="4"/>
      <c r="W229" s="4"/>
      <c r="X229" s="7"/>
      <c r="Y229" s="4"/>
    </row>
    <row r="230" spans="1:25" x14ac:dyDescent="0.25">
      <c r="A230" t="s">
        <v>101</v>
      </c>
      <c r="B230" s="4" t="s">
        <v>26</v>
      </c>
      <c r="C230" s="4">
        <v>27</v>
      </c>
      <c r="D230" s="4">
        <v>27</v>
      </c>
      <c r="E230" s="4">
        <v>814</v>
      </c>
      <c r="F230" s="4">
        <v>193</v>
      </c>
      <c r="G230" s="4">
        <v>442</v>
      </c>
      <c r="H230" s="6">
        <f>AVERAGE(F230/G230)</f>
        <v>0.43665158371040724</v>
      </c>
      <c r="I230" s="4">
        <v>57</v>
      </c>
      <c r="J230" s="4">
        <v>177</v>
      </c>
      <c r="K230" s="6">
        <f>AVERAGE(I230/J230)</f>
        <v>0.32203389830508472</v>
      </c>
      <c r="L230" s="4">
        <v>81</v>
      </c>
      <c r="M230" s="4">
        <v>130</v>
      </c>
      <c r="N230" s="6">
        <f>AVERAGE(L230/M230)</f>
        <v>0.62307692307692308</v>
      </c>
      <c r="O230" s="4">
        <v>37</v>
      </c>
      <c r="P230" s="4">
        <v>58</v>
      </c>
      <c r="Q230" s="4">
        <v>95</v>
      </c>
      <c r="R230" s="7">
        <f>AVERAGE(Q230/C230)</f>
        <v>3.5185185185185186</v>
      </c>
      <c r="S230" s="4">
        <v>73</v>
      </c>
      <c r="T230" s="4">
        <v>77</v>
      </c>
      <c r="U230" s="4">
        <v>12</v>
      </c>
      <c r="V230" s="4">
        <v>53</v>
      </c>
      <c r="W230" s="4">
        <v>524</v>
      </c>
      <c r="X230" s="7">
        <f>AVERAGE(W230/C230)</f>
        <v>19.407407407407408</v>
      </c>
      <c r="Y230" s="4"/>
    </row>
    <row r="231" spans="1:25" s="1" customFormat="1" x14ac:dyDescent="0.25">
      <c r="A231" s="1" t="s">
        <v>101</v>
      </c>
      <c r="B231" s="1" t="s">
        <v>172</v>
      </c>
      <c r="C231" s="1">
        <v>27</v>
      </c>
      <c r="D231" s="1">
        <v>27</v>
      </c>
      <c r="E231" s="1">
        <v>814</v>
      </c>
      <c r="F231" s="1">
        <v>193</v>
      </c>
      <c r="G231" s="1">
        <v>442</v>
      </c>
      <c r="H231" s="8">
        <f>AVERAGE(F231/G231)</f>
        <v>0.43665158371040724</v>
      </c>
      <c r="I231" s="1">
        <v>57</v>
      </c>
      <c r="J231" s="1">
        <v>177</v>
      </c>
      <c r="K231" s="8">
        <f>AVERAGE(I231/J231)</f>
        <v>0.32203389830508472</v>
      </c>
      <c r="L231" s="1">
        <v>81</v>
      </c>
      <c r="M231" s="1">
        <v>130</v>
      </c>
      <c r="N231" s="8">
        <f>AVERAGE(L231/M231)</f>
        <v>0.62307692307692308</v>
      </c>
      <c r="O231" s="1">
        <v>37</v>
      </c>
      <c r="P231" s="1">
        <v>58</v>
      </c>
      <c r="Q231" s="1">
        <v>95</v>
      </c>
      <c r="R231" s="9">
        <f>AVERAGE(Q231/C231)</f>
        <v>3.5185185185185186</v>
      </c>
      <c r="S231" s="1">
        <v>73</v>
      </c>
      <c r="T231" s="1">
        <v>77</v>
      </c>
      <c r="U231" s="1">
        <v>12</v>
      </c>
      <c r="V231" s="1">
        <v>53</v>
      </c>
      <c r="W231" s="1">
        <v>524</v>
      </c>
      <c r="X231" s="9">
        <f>AVERAGE(W231/C231)</f>
        <v>19.407407407407408</v>
      </c>
    </row>
    <row r="232" spans="1:25" x14ac:dyDescent="0.25">
      <c r="B232" s="4"/>
      <c r="C232" s="4"/>
      <c r="D232" s="4"/>
      <c r="E232" s="4"/>
      <c r="F232" s="4"/>
      <c r="G232" s="4"/>
      <c r="H232" s="6"/>
      <c r="I232" s="4"/>
      <c r="J232" s="4"/>
      <c r="K232" s="6"/>
      <c r="L232" s="4"/>
      <c r="M232" s="4"/>
      <c r="N232" s="6"/>
      <c r="O232" s="4"/>
      <c r="P232" s="4"/>
      <c r="Q232" s="4"/>
      <c r="R232" s="7"/>
      <c r="S232" s="4"/>
      <c r="T232" s="4"/>
      <c r="U232" s="4"/>
      <c r="V232" s="4"/>
      <c r="W232" s="4"/>
      <c r="X232" s="7"/>
      <c r="Y232" s="4"/>
    </row>
    <row r="233" spans="1:25" s="18" customFormat="1" x14ac:dyDescent="0.25">
      <c r="A233" s="18" t="s">
        <v>96</v>
      </c>
      <c r="B233" s="18" t="s">
        <v>25</v>
      </c>
      <c r="C233" s="18">
        <v>18</v>
      </c>
      <c r="D233" s="18">
        <v>0</v>
      </c>
      <c r="E233" s="18">
        <v>165</v>
      </c>
      <c r="F233" s="18">
        <v>15</v>
      </c>
      <c r="G233" s="18">
        <v>28</v>
      </c>
      <c r="H233" s="16">
        <f>AVERAGE(F233/G233)</f>
        <v>0.5357142857142857</v>
      </c>
      <c r="I233" s="18">
        <v>5</v>
      </c>
      <c r="J233" s="18">
        <v>10</v>
      </c>
      <c r="K233" s="16">
        <f>AVERAGE(I233/J233)</f>
        <v>0.5</v>
      </c>
      <c r="L233" s="18">
        <v>7</v>
      </c>
      <c r="M233" s="18">
        <v>10</v>
      </c>
      <c r="N233" s="16">
        <f>AVERAGE(L233/M233)</f>
        <v>0.7</v>
      </c>
      <c r="O233" s="18">
        <v>6</v>
      </c>
      <c r="P233" s="18">
        <v>14</v>
      </c>
      <c r="Q233" s="18">
        <v>20</v>
      </c>
      <c r="R233" s="17">
        <f>AVERAGE(Q233/C233)</f>
        <v>1.1111111111111112</v>
      </c>
      <c r="S233" s="18">
        <v>23</v>
      </c>
      <c r="T233" s="18">
        <v>17</v>
      </c>
      <c r="U233" s="18">
        <v>0</v>
      </c>
      <c r="V233" s="18">
        <v>8</v>
      </c>
      <c r="W233" s="18">
        <v>42</v>
      </c>
      <c r="X233" s="17">
        <f>AVERAGE(W233/C233)</f>
        <v>2.3333333333333335</v>
      </c>
    </row>
    <row r="234" spans="1:25" x14ac:dyDescent="0.25">
      <c r="A234" t="s">
        <v>96</v>
      </c>
      <c r="B234" s="4" t="s">
        <v>27</v>
      </c>
      <c r="C234" s="4">
        <v>26</v>
      </c>
      <c r="D234" s="4">
        <v>1</v>
      </c>
      <c r="E234" s="4">
        <v>269</v>
      </c>
      <c r="F234" s="4">
        <v>26</v>
      </c>
      <c r="G234" s="4">
        <v>80</v>
      </c>
      <c r="H234" s="6">
        <f>AVERAGE(F234/G234)</f>
        <v>0.32500000000000001</v>
      </c>
      <c r="I234" s="4">
        <v>11</v>
      </c>
      <c r="J234" s="4">
        <v>41</v>
      </c>
      <c r="K234" s="6">
        <f>AVERAGE(I234/J234)</f>
        <v>0.26829268292682928</v>
      </c>
      <c r="L234" s="4">
        <v>14</v>
      </c>
      <c r="M234" s="4">
        <v>18</v>
      </c>
      <c r="N234" s="6">
        <f>AVERAGE(L234/M234)</f>
        <v>0.77777777777777779</v>
      </c>
      <c r="O234" s="4">
        <v>8</v>
      </c>
      <c r="P234" s="4">
        <v>27</v>
      </c>
      <c r="Q234" s="4">
        <v>35</v>
      </c>
      <c r="R234" s="7">
        <f>AVERAGE(Q234/C234)</f>
        <v>1.3461538461538463</v>
      </c>
      <c r="S234" s="4">
        <v>39</v>
      </c>
      <c r="T234" s="4">
        <v>30</v>
      </c>
      <c r="U234" s="4">
        <v>1</v>
      </c>
      <c r="V234" s="4">
        <v>14</v>
      </c>
      <c r="W234" s="4">
        <v>77</v>
      </c>
      <c r="X234" s="7">
        <f>AVERAGE(W234/C234)</f>
        <v>2.9615384615384617</v>
      </c>
      <c r="Y234" s="4"/>
    </row>
    <row r="235" spans="1:25" x14ac:dyDescent="0.25">
      <c r="A235" t="s">
        <v>96</v>
      </c>
      <c r="B235" s="4" t="s">
        <v>10</v>
      </c>
      <c r="C235" s="4">
        <v>28</v>
      </c>
      <c r="D235" s="4">
        <v>23</v>
      </c>
      <c r="E235" s="4">
        <v>657</v>
      </c>
      <c r="F235" s="4">
        <v>78</v>
      </c>
      <c r="G235" s="4">
        <v>171</v>
      </c>
      <c r="H235" s="6">
        <f>AVERAGE(F235/G235)</f>
        <v>0.45614035087719296</v>
      </c>
      <c r="I235" s="4">
        <v>29</v>
      </c>
      <c r="J235" s="4">
        <v>75</v>
      </c>
      <c r="K235" s="6">
        <f>AVERAGE(I235/J235)</f>
        <v>0.38666666666666666</v>
      </c>
      <c r="L235" s="4">
        <v>42</v>
      </c>
      <c r="M235" s="4">
        <v>59</v>
      </c>
      <c r="N235" s="6">
        <f>AVERAGE(L235/M235)</f>
        <v>0.71186440677966101</v>
      </c>
      <c r="O235" s="4">
        <v>10</v>
      </c>
      <c r="P235" s="4">
        <v>66</v>
      </c>
      <c r="Q235" s="4">
        <v>76</v>
      </c>
      <c r="R235" s="7">
        <f>AVERAGE(Q235/C235)</f>
        <v>2.7142857142857144</v>
      </c>
      <c r="S235" s="4">
        <v>91</v>
      </c>
      <c r="T235" s="4">
        <v>46</v>
      </c>
      <c r="U235" s="4">
        <v>3</v>
      </c>
      <c r="V235" s="4">
        <v>47</v>
      </c>
      <c r="W235" s="4">
        <v>227</v>
      </c>
      <c r="X235" s="7">
        <f>AVERAGE(W235/C235)</f>
        <v>8.1071428571428577</v>
      </c>
      <c r="Y235" s="4"/>
    </row>
    <row r="236" spans="1:25" x14ac:dyDescent="0.25">
      <c r="A236" t="s">
        <v>96</v>
      </c>
      <c r="B236" s="4" t="s">
        <v>11</v>
      </c>
      <c r="C236" s="4">
        <v>28</v>
      </c>
      <c r="D236" s="4">
        <v>27</v>
      </c>
      <c r="E236" s="4">
        <v>782</v>
      </c>
      <c r="F236" s="4">
        <v>77</v>
      </c>
      <c r="G236" s="4">
        <v>198</v>
      </c>
      <c r="H236" s="6">
        <f>AVERAGE(F236/G236)</f>
        <v>0.3888888888888889</v>
      </c>
      <c r="I236" s="4">
        <v>36</v>
      </c>
      <c r="J236" s="4">
        <v>101</v>
      </c>
      <c r="K236" s="6">
        <f>AVERAGE(I236/J236)</f>
        <v>0.35643564356435642</v>
      </c>
      <c r="L236" s="4">
        <v>80</v>
      </c>
      <c r="M236" s="4">
        <v>92</v>
      </c>
      <c r="N236" s="6">
        <f>AVERAGE(L236/M236)</f>
        <v>0.86956521739130432</v>
      </c>
      <c r="O236" s="4">
        <v>15</v>
      </c>
      <c r="P236" s="4">
        <v>57</v>
      </c>
      <c r="Q236" s="4">
        <v>72</v>
      </c>
      <c r="R236" s="7">
        <f>AVERAGE(Q236/C236)</f>
        <v>2.5714285714285716</v>
      </c>
      <c r="S236" s="4">
        <v>109</v>
      </c>
      <c r="T236" s="4">
        <v>79</v>
      </c>
      <c r="U236" s="4">
        <v>3</v>
      </c>
      <c r="V236" s="4">
        <v>42</v>
      </c>
      <c r="W236" s="4">
        <v>270</v>
      </c>
      <c r="X236" s="7">
        <f>AVERAGE(W236/C236)</f>
        <v>9.6428571428571423</v>
      </c>
      <c r="Y236" s="4"/>
    </row>
    <row r="237" spans="1:25" s="1" customFormat="1" x14ac:dyDescent="0.25">
      <c r="A237" s="1" t="s">
        <v>96</v>
      </c>
      <c r="B237" s="1" t="s">
        <v>172</v>
      </c>
      <c r="C237" s="1">
        <v>100</v>
      </c>
      <c r="D237" s="1">
        <v>51</v>
      </c>
      <c r="E237" s="1">
        <v>1873</v>
      </c>
      <c r="F237" s="1">
        <v>196</v>
      </c>
      <c r="G237" s="1">
        <v>477</v>
      </c>
      <c r="H237" s="8">
        <f>AVERAGE(F237/G237)</f>
        <v>0.41090146750524109</v>
      </c>
      <c r="I237" s="1">
        <v>81</v>
      </c>
      <c r="J237" s="1">
        <v>227</v>
      </c>
      <c r="K237" s="8">
        <f>AVERAGE(I237/J237)</f>
        <v>0.35682819383259912</v>
      </c>
      <c r="L237" s="1">
        <v>143</v>
      </c>
      <c r="M237" s="1">
        <v>179</v>
      </c>
      <c r="N237" s="8">
        <f>AVERAGE(L237/M237)</f>
        <v>0.7988826815642458</v>
      </c>
      <c r="O237" s="1">
        <v>39</v>
      </c>
      <c r="P237" s="1">
        <v>164</v>
      </c>
      <c r="Q237" s="1">
        <v>203</v>
      </c>
      <c r="R237" s="9">
        <f>AVERAGE(Q237/C237)</f>
        <v>2.0299999999999998</v>
      </c>
      <c r="S237" s="1">
        <v>262</v>
      </c>
      <c r="T237" s="1">
        <v>172</v>
      </c>
      <c r="U237" s="1">
        <v>7</v>
      </c>
      <c r="V237" s="1">
        <v>111</v>
      </c>
      <c r="W237" s="1">
        <v>616</v>
      </c>
      <c r="X237" s="9">
        <f>AVERAGE(W237/C237)</f>
        <v>6.16</v>
      </c>
    </row>
    <row r="238" spans="1:25" x14ac:dyDescent="0.25">
      <c r="B238" s="4"/>
      <c r="C238" s="4"/>
      <c r="D238" s="4"/>
      <c r="E238" s="4"/>
      <c r="F238" s="4"/>
      <c r="G238" s="4"/>
      <c r="H238" s="6"/>
      <c r="I238" s="4"/>
      <c r="J238" s="4"/>
      <c r="K238" s="6"/>
      <c r="L238" s="4"/>
      <c r="M238" s="4"/>
      <c r="N238" s="6"/>
      <c r="O238" s="4"/>
      <c r="P238" s="4"/>
      <c r="Q238" s="4"/>
      <c r="R238" s="7"/>
      <c r="S238" s="4"/>
      <c r="T238" s="4"/>
      <c r="U238" s="4"/>
      <c r="V238" s="4"/>
      <c r="W238" s="4"/>
      <c r="X238" s="7"/>
      <c r="Y238" s="4"/>
    </row>
    <row r="239" spans="1:25" s="18" customFormat="1" x14ac:dyDescent="0.25">
      <c r="A239" s="18" t="s">
        <v>123</v>
      </c>
      <c r="B239" s="18" t="s">
        <v>25</v>
      </c>
      <c r="C239" s="18">
        <v>26</v>
      </c>
      <c r="D239" s="18">
        <v>26</v>
      </c>
      <c r="E239" s="18">
        <v>666</v>
      </c>
      <c r="F239" s="18">
        <v>49</v>
      </c>
      <c r="G239" s="18">
        <v>115</v>
      </c>
      <c r="H239" s="16">
        <f>AVERAGE(F239/G239)</f>
        <v>0.42608695652173911</v>
      </c>
      <c r="I239" s="18">
        <v>10</v>
      </c>
      <c r="J239" s="18">
        <v>36</v>
      </c>
      <c r="K239" s="16">
        <f>AVERAGE(I239/J239)</f>
        <v>0.27777777777777779</v>
      </c>
      <c r="L239" s="18">
        <v>31</v>
      </c>
      <c r="M239" s="18">
        <v>44</v>
      </c>
      <c r="N239" s="16">
        <f>AVERAGE(L239/M239)</f>
        <v>0.70454545454545459</v>
      </c>
      <c r="O239" s="18">
        <v>11</v>
      </c>
      <c r="P239" s="18">
        <v>79</v>
      </c>
      <c r="Q239" s="18">
        <v>90</v>
      </c>
      <c r="R239" s="17">
        <f>AVERAGE(Q239/C239)</f>
        <v>3.4615384615384617</v>
      </c>
      <c r="S239" s="18">
        <v>108</v>
      </c>
      <c r="T239" s="18">
        <v>98</v>
      </c>
      <c r="U239" s="18">
        <v>5</v>
      </c>
      <c r="V239" s="18">
        <v>25</v>
      </c>
      <c r="W239" s="18">
        <v>139</v>
      </c>
      <c r="X239" s="17">
        <f>AVERAGE(W239/C239)</f>
        <v>5.3461538461538458</v>
      </c>
    </row>
    <row r="240" spans="1:25" x14ac:dyDescent="0.25">
      <c r="A240" t="s">
        <v>123</v>
      </c>
      <c r="B240" s="4" t="s">
        <v>26</v>
      </c>
      <c r="C240" s="4">
        <v>24</v>
      </c>
      <c r="D240" s="4">
        <v>11</v>
      </c>
      <c r="E240" s="4">
        <v>224</v>
      </c>
      <c r="F240" s="4">
        <v>18</v>
      </c>
      <c r="G240" s="4">
        <v>39</v>
      </c>
      <c r="H240" s="6">
        <f>AVERAGE(F240/G240)</f>
        <v>0.46153846153846156</v>
      </c>
      <c r="I240" s="4">
        <v>8</v>
      </c>
      <c r="J240" s="4">
        <v>18</v>
      </c>
      <c r="K240" s="6">
        <f>AVERAGE(I240/J240)</f>
        <v>0.44444444444444442</v>
      </c>
      <c r="L240" s="4">
        <v>8</v>
      </c>
      <c r="M240" s="4">
        <v>11</v>
      </c>
      <c r="N240" s="6">
        <f>AVERAGE(L240/M240)</f>
        <v>0.72727272727272729</v>
      </c>
      <c r="O240" s="4">
        <v>10</v>
      </c>
      <c r="P240" s="4">
        <v>19</v>
      </c>
      <c r="Q240" s="4">
        <v>29</v>
      </c>
      <c r="R240" s="7">
        <f>AVERAGE(Q240/C240)</f>
        <v>1.2083333333333333</v>
      </c>
      <c r="S240" s="4">
        <v>33</v>
      </c>
      <c r="T240" s="4">
        <v>39</v>
      </c>
      <c r="U240" s="4">
        <v>1</v>
      </c>
      <c r="V240" s="4">
        <v>8</v>
      </c>
      <c r="W240" s="4">
        <v>52</v>
      </c>
      <c r="X240" s="7">
        <f>AVERAGE(W240/C240)</f>
        <v>2.1666666666666665</v>
      </c>
      <c r="Y240" s="4"/>
    </row>
    <row r="241" spans="1:25" x14ac:dyDescent="0.25">
      <c r="A241" t="s">
        <v>123</v>
      </c>
      <c r="B241" s="4" t="s">
        <v>27</v>
      </c>
      <c r="C241" s="4">
        <v>26</v>
      </c>
      <c r="D241" s="4">
        <v>2</v>
      </c>
      <c r="E241" s="4">
        <v>355</v>
      </c>
      <c r="F241" s="4">
        <v>43</v>
      </c>
      <c r="G241" s="4">
        <v>132</v>
      </c>
      <c r="H241" s="6">
        <f>AVERAGE(F241/G241)</f>
        <v>0.32575757575757575</v>
      </c>
      <c r="I241" s="4">
        <v>20</v>
      </c>
      <c r="J241" s="4">
        <v>65</v>
      </c>
      <c r="K241" s="6">
        <f>AVERAGE(I241/J241)</f>
        <v>0.30769230769230771</v>
      </c>
      <c r="L241" s="4">
        <v>9</v>
      </c>
      <c r="M241" s="4">
        <v>13</v>
      </c>
      <c r="N241" s="6">
        <f>AVERAGE(L241/M241)</f>
        <v>0.69230769230769229</v>
      </c>
      <c r="O241" s="4">
        <v>13</v>
      </c>
      <c r="P241" s="4">
        <v>28</v>
      </c>
      <c r="Q241" s="4">
        <v>41</v>
      </c>
      <c r="R241" s="7">
        <f>AVERAGE(Q241/C241)</f>
        <v>1.5769230769230769</v>
      </c>
      <c r="S241" s="4">
        <v>33</v>
      </c>
      <c r="T241" s="4">
        <v>17</v>
      </c>
      <c r="U241" s="4">
        <v>0</v>
      </c>
      <c r="V241" s="4">
        <v>11</v>
      </c>
      <c r="W241" s="4">
        <v>115</v>
      </c>
      <c r="X241" s="7">
        <f>AVERAGE(W241/C241)</f>
        <v>4.4230769230769234</v>
      </c>
      <c r="Y241" s="4"/>
    </row>
    <row r="242" spans="1:25" x14ac:dyDescent="0.25">
      <c r="A242" t="s">
        <v>123</v>
      </c>
      <c r="B242" s="4" t="s">
        <v>10</v>
      </c>
      <c r="C242" s="4">
        <v>28</v>
      </c>
      <c r="D242" s="4">
        <v>21</v>
      </c>
      <c r="E242" s="4">
        <v>666</v>
      </c>
      <c r="F242" s="4">
        <v>93</v>
      </c>
      <c r="G242" s="4">
        <v>221</v>
      </c>
      <c r="H242" s="6">
        <f>AVERAGE(F242/G242)</f>
        <v>0.42081447963800905</v>
      </c>
      <c r="I242" s="4">
        <v>50</v>
      </c>
      <c r="J242" s="4">
        <v>140</v>
      </c>
      <c r="K242" s="6">
        <f>AVERAGE(I242/J242)</f>
        <v>0.35714285714285715</v>
      </c>
      <c r="L242" s="4">
        <v>38</v>
      </c>
      <c r="M242" s="4">
        <v>57</v>
      </c>
      <c r="N242" s="6">
        <f>AVERAGE(L242/M242)</f>
        <v>0.66666666666666663</v>
      </c>
      <c r="O242" s="4">
        <v>22</v>
      </c>
      <c r="P242" s="4">
        <v>60</v>
      </c>
      <c r="Q242" s="4">
        <v>82</v>
      </c>
      <c r="R242" s="7">
        <f>AVERAGE(Q242/C242)</f>
        <v>2.9285714285714284</v>
      </c>
      <c r="S242" s="4">
        <v>54</v>
      </c>
      <c r="T242" s="4">
        <v>40</v>
      </c>
      <c r="U242" s="4">
        <v>3</v>
      </c>
      <c r="V242" s="4">
        <v>29</v>
      </c>
      <c r="W242" s="4">
        <v>274</v>
      </c>
      <c r="X242" s="7">
        <f>AVERAGE(W242/C242)</f>
        <v>9.7857142857142865</v>
      </c>
      <c r="Y242" s="4"/>
    </row>
    <row r="243" spans="1:25" s="1" customFormat="1" x14ac:dyDescent="0.25">
      <c r="A243" s="1" t="s">
        <v>123</v>
      </c>
      <c r="B243" s="1" t="s">
        <v>172</v>
      </c>
      <c r="C243" s="1">
        <v>104</v>
      </c>
      <c r="D243" s="1">
        <v>60</v>
      </c>
      <c r="E243" s="1">
        <v>1911</v>
      </c>
      <c r="F243" s="1">
        <v>203</v>
      </c>
      <c r="G243" s="1">
        <v>507</v>
      </c>
      <c r="H243" s="8">
        <f>AVERAGE(F243/G243)</f>
        <v>0.40039447731755423</v>
      </c>
      <c r="I243" s="1">
        <v>88</v>
      </c>
      <c r="J243" s="1">
        <v>259</v>
      </c>
      <c r="K243" s="8">
        <f>AVERAGE(I243/J243)</f>
        <v>0.33976833976833976</v>
      </c>
      <c r="L243" s="1">
        <v>86</v>
      </c>
      <c r="M243" s="1">
        <v>125</v>
      </c>
      <c r="N243" s="8">
        <f>AVERAGE(L243/M243)</f>
        <v>0.68799999999999994</v>
      </c>
      <c r="O243" s="1">
        <v>56</v>
      </c>
      <c r="P243" s="1">
        <v>186</v>
      </c>
      <c r="Q243" s="1">
        <v>242</v>
      </c>
      <c r="R243" s="9">
        <f>AVERAGE(Q243/C243)</f>
        <v>2.3269230769230771</v>
      </c>
      <c r="S243" s="1">
        <v>228</v>
      </c>
      <c r="T243" s="1">
        <v>194</v>
      </c>
      <c r="U243" s="1">
        <v>9</v>
      </c>
      <c r="V243" s="1">
        <v>73</v>
      </c>
      <c r="W243" s="1">
        <v>580</v>
      </c>
      <c r="X243" s="9">
        <f>AVERAGE(W243/C243)</f>
        <v>5.5769230769230766</v>
      </c>
    </row>
    <row r="244" spans="1:25" x14ac:dyDescent="0.25">
      <c r="B244" s="4"/>
      <c r="C244" s="4"/>
      <c r="D244" s="4"/>
      <c r="E244" s="4"/>
      <c r="F244" s="4"/>
      <c r="G244" s="4"/>
      <c r="H244" s="6"/>
      <c r="I244" s="4"/>
      <c r="J244" s="4"/>
      <c r="K244" s="6"/>
      <c r="L244" s="4"/>
      <c r="M244" s="4"/>
      <c r="N244" s="6"/>
      <c r="O244" s="4"/>
      <c r="P244" s="4"/>
      <c r="Q244" s="4"/>
      <c r="R244" s="7"/>
      <c r="S244" s="4"/>
      <c r="T244" s="4"/>
      <c r="U244" s="4"/>
      <c r="V244" s="4"/>
      <c r="W244" s="4"/>
      <c r="X244" s="7"/>
      <c r="Y244" s="4"/>
    </row>
    <row r="245" spans="1:25" x14ac:dyDescent="0.25">
      <c r="A245" t="s">
        <v>129</v>
      </c>
      <c r="B245" s="4" t="s">
        <v>25</v>
      </c>
      <c r="C245" s="4">
        <v>26</v>
      </c>
      <c r="D245" s="4">
        <v>18</v>
      </c>
      <c r="E245" s="4">
        <v>715</v>
      </c>
      <c r="F245" s="4">
        <v>95</v>
      </c>
      <c r="G245" s="4">
        <v>236</v>
      </c>
      <c r="H245" s="6">
        <f>AVERAGE(F245/G245)</f>
        <v>0.40254237288135591</v>
      </c>
      <c r="I245" s="4">
        <v>19</v>
      </c>
      <c r="J245" s="4">
        <v>71</v>
      </c>
      <c r="K245" s="6">
        <f>AVERAGE(I245/J245)</f>
        <v>0.26760563380281688</v>
      </c>
      <c r="L245" s="4">
        <v>54</v>
      </c>
      <c r="M245" s="4">
        <v>80</v>
      </c>
      <c r="N245" s="6">
        <f>AVERAGE(L245/M245)</f>
        <v>0.67500000000000004</v>
      </c>
      <c r="O245" s="4">
        <v>31</v>
      </c>
      <c r="P245" s="4">
        <v>102</v>
      </c>
      <c r="Q245" s="4">
        <v>133</v>
      </c>
      <c r="R245" s="7">
        <f>AVERAGE(Q245/C245)</f>
        <v>5.115384615384615</v>
      </c>
      <c r="S245" s="4">
        <v>49</v>
      </c>
      <c r="T245" s="4">
        <v>76</v>
      </c>
      <c r="U245" s="4">
        <v>5</v>
      </c>
      <c r="V245" s="4">
        <v>32</v>
      </c>
      <c r="W245" s="4">
        <v>263</v>
      </c>
      <c r="X245" s="7">
        <f>AVERAGE(W245/C245)</f>
        <v>10.115384615384615</v>
      </c>
      <c r="Y245" s="4"/>
    </row>
    <row r="246" spans="1:25" x14ac:dyDescent="0.25">
      <c r="A246" t="s">
        <v>129</v>
      </c>
      <c r="B246" s="4" t="s">
        <v>26</v>
      </c>
      <c r="C246" s="4">
        <v>26</v>
      </c>
      <c r="D246" s="4">
        <v>25</v>
      </c>
      <c r="E246" s="4">
        <v>694</v>
      </c>
      <c r="F246" s="4">
        <v>76</v>
      </c>
      <c r="G246" s="4">
        <v>216</v>
      </c>
      <c r="H246" s="6">
        <f>AVERAGE(F246/G246)</f>
        <v>0.35185185185185186</v>
      </c>
      <c r="I246" s="4">
        <v>15</v>
      </c>
      <c r="J246" s="4">
        <v>62</v>
      </c>
      <c r="K246" s="6">
        <f>AVERAGE(I246/J246)</f>
        <v>0.24193548387096775</v>
      </c>
      <c r="L246" s="4">
        <v>73</v>
      </c>
      <c r="M246" s="4">
        <v>102</v>
      </c>
      <c r="N246" s="6">
        <f>AVERAGE(L246/M246)</f>
        <v>0.71568627450980393</v>
      </c>
      <c r="O246" s="4">
        <v>53</v>
      </c>
      <c r="P246" s="4">
        <v>76</v>
      </c>
      <c r="Q246" s="4">
        <v>129</v>
      </c>
      <c r="R246" s="7">
        <f>AVERAGE(Q246/C246)</f>
        <v>4.9615384615384617</v>
      </c>
      <c r="S246" s="4">
        <v>52</v>
      </c>
      <c r="T246" s="4">
        <v>62</v>
      </c>
      <c r="U246" s="4">
        <v>4</v>
      </c>
      <c r="V246" s="4">
        <v>35</v>
      </c>
      <c r="W246" s="4">
        <v>240</v>
      </c>
      <c r="X246" s="7">
        <f>AVERAGE(W246/C246)</f>
        <v>9.2307692307692299</v>
      </c>
      <c r="Y246" s="4"/>
    </row>
    <row r="247" spans="1:25" s="1" customFormat="1" x14ac:dyDescent="0.25">
      <c r="A247" s="1" t="s">
        <v>129</v>
      </c>
      <c r="B247" s="1" t="s">
        <v>172</v>
      </c>
      <c r="C247" s="1">
        <v>52</v>
      </c>
      <c r="D247" s="1">
        <v>43</v>
      </c>
      <c r="E247" s="1">
        <v>1409</v>
      </c>
      <c r="F247" s="1">
        <v>171</v>
      </c>
      <c r="G247" s="1">
        <v>452</v>
      </c>
      <c r="H247" s="8">
        <f>AVERAGE(F247/G247)</f>
        <v>0.37831858407079644</v>
      </c>
      <c r="I247" s="1">
        <v>34</v>
      </c>
      <c r="J247" s="1">
        <v>133</v>
      </c>
      <c r="K247" s="8">
        <f>AVERAGE(I247/J247)</f>
        <v>0.25563909774436089</v>
      </c>
      <c r="L247" s="1">
        <v>127</v>
      </c>
      <c r="M247" s="1">
        <v>182</v>
      </c>
      <c r="N247" s="8">
        <f>AVERAGE(L247/M247)</f>
        <v>0.69780219780219777</v>
      </c>
      <c r="O247" s="1">
        <v>84</v>
      </c>
      <c r="P247" s="1">
        <v>178</v>
      </c>
      <c r="Q247" s="1">
        <v>262</v>
      </c>
      <c r="R247" s="9">
        <f>AVERAGE(Q247/C247)</f>
        <v>5.0384615384615383</v>
      </c>
      <c r="S247" s="1">
        <v>101</v>
      </c>
      <c r="T247" s="1">
        <v>138</v>
      </c>
      <c r="U247" s="1">
        <v>9</v>
      </c>
      <c r="V247" s="1">
        <v>67</v>
      </c>
      <c r="W247" s="1">
        <v>503</v>
      </c>
      <c r="X247" s="9">
        <f>AVERAGE(W247/C247)</f>
        <v>9.6730769230769234</v>
      </c>
    </row>
    <row r="248" spans="1:25" x14ac:dyDescent="0.25">
      <c r="B248" s="4"/>
      <c r="C248" s="4"/>
      <c r="D248" s="4"/>
      <c r="E248" s="4"/>
      <c r="F248" s="4"/>
      <c r="G248" s="4"/>
      <c r="H248" s="6"/>
      <c r="I248" s="4"/>
      <c r="J248" s="4"/>
      <c r="K248" s="6"/>
      <c r="L248" s="4"/>
      <c r="M248" s="4"/>
      <c r="N248" s="6"/>
      <c r="O248" s="4"/>
      <c r="P248" s="4"/>
      <c r="Q248" s="4"/>
      <c r="R248" s="7"/>
      <c r="S248" s="4"/>
      <c r="T248" s="4"/>
      <c r="U248" s="4"/>
      <c r="V248" s="4"/>
      <c r="W248" s="4"/>
      <c r="X248" s="7"/>
      <c r="Y248" s="4"/>
    </row>
    <row r="249" spans="1:25" x14ac:dyDescent="0.25">
      <c r="A249" t="s">
        <v>130</v>
      </c>
      <c r="B249" s="4" t="s">
        <v>25</v>
      </c>
      <c r="C249" s="4">
        <v>26</v>
      </c>
      <c r="D249" s="4">
        <v>20</v>
      </c>
      <c r="E249" s="4">
        <v>735</v>
      </c>
      <c r="F249" s="4">
        <v>142</v>
      </c>
      <c r="G249" s="4">
        <v>289</v>
      </c>
      <c r="H249" s="6">
        <f>AVERAGE(F249/G249)</f>
        <v>0.49134948096885811</v>
      </c>
      <c r="I249" s="4">
        <v>11</v>
      </c>
      <c r="J249" s="4">
        <v>36</v>
      </c>
      <c r="K249" s="6">
        <f>AVERAGE(I249/J249)</f>
        <v>0.30555555555555558</v>
      </c>
      <c r="L249" s="4">
        <v>82</v>
      </c>
      <c r="M249" s="4">
        <v>113</v>
      </c>
      <c r="N249" s="6">
        <f>AVERAGE(L249/M249)</f>
        <v>0.72566371681415931</v>
      </c>
      <c r="O249" s="4">
        <v>71</v>
      </c>
      <c r="P249" s="4">
        <v>172</v>
      </c>
      <c r="Q249" s="4">
        <v>243</v>
      </c>
      <c r="R249" s="7">
        <f>AVERAGE(Q249/C249)</f>
        <v>9.3461538461538467</v>
      </c>
      <c r="S249" s="4">
        <v>30</v>
      </c>
      <c r="T249" s="4">
        <v>70</v>
      </c>
      <c r="U249" s="4">
        <v>6</v>
      </c>
      <c r="V249" s="4">
        <v>19</v>
      </c>
      <c r="W249" s="4">
        <v>377</v>
      </c>
      <c r="X249" s="7">
        <f>AVERAGE(W249/C249)</f>
        <v>14.5</v>
      </c>
      <c r="Y249" s="4"/>
    </row>
    <row r="250" spans="1:25" s="1" customFormat="1" x14ac:dyDescent="0.25">
      <c r="A250" s="1" t="s">
        <v>130</v>
      </c>
      <c r="B250" s="1" t="s">
        <v>172</v>
      </c>
      <c r="C250" s="1">
        <v>26</v>
      </c>
      <c r="D250" s="1">
        <v>20</v>
      </c>
      <c r="E250" s="1">
        <v>735</v>
      </c>
      <c r="F250" s="1">
        <v>142</v>
      </c>
      <c r="G250" s="1">
        <v>289</v>
      </c>
      <c r="H250" s="8">
        <f>AVERAGE(F250/G250)</f>
        <v>0.49134948096885811</v>
      </c>
      <c r="I250" s="1">
        <v>11</v>
      </c>
      <c r="J250" s="1">
        <v>36</v>
      </c>
      <c r="K250" s="8">
        <f>AVERAGE(I250/J250)</f>
        <v>0.30555555555555558</v>
      </c>
      <c r="L250" s="1">
        <v>82</v>
      </c>
      <c r="M250" s="1">
        <v>113</v>
      </c>
      <c r="N250" s="8">
        <f>AVERAGE(L250/M250)</f>
        <v>0.72566371681415931</v>
      </c>
      <c r="O250" s="1">
        <v>71</v>
      </c>
      <c r="P250" s="1">
        <v>172</v>
      </c>
      <c r="Q250" s="1">
        <v>243</v>
      </c>
      <c r="R250" s="9">
        <f>AVERAGE(Q250/C250)</f>
        <v>9.3461538461538467</v>
      </c>
      <c r="S250" s="1">
        <v>30</v>
      </c>
      <c r="T250" s="1">
        <v>70</v>
      </c>
      <c r="U250" s="1">
        <v>6</v>
      </c>
      <c r="V250" s="1">
        <v>19</v>
      </c>
      <c r="W250" s="1">
        <v>377</v>
      </c>
      <c r="X250" s="9">
        <f>AVERAGE(W250/C250)</f>
        <v>14.5</v>
      </c>
    </row>
    <row r="251" spans="1:25" s="1" customFormat="1" x14ac:dyDescent="0.25">
      <c r="H251" s="8"/>
      <c r="K251" s="8"/>
      <c r="N251" s="8"/>
      <c r="R251" s="9"/>
      <c r="X251" s="9"/>
    </row>
    <row r="252" spans="1:25" s="18" customFormat="1" x14ac:dyDescent="0.25">
      <c r="A252" s="18" t="s">
        <v>124</v>
      </c>
      <c r="B252" s="18" t="s">
        <v>38</v>
      </c>
      <c r="C252" s="18">
        <v>24</v>
      </c>
      <c r="D252" s="18">
        <v>7</v>
      </c>
      <c r="E252" s="18">
        <v>325</v>
      </c>
      <c r="F252" s="18">
        <v>35</v>
      </c>
      <c r="G252" s="18">
        <v>75</v>
      </c>
      <c r="H252" s="16">
        <f>AVERAGE(F252/G252)</f>
        <v>0.46666666666666667</v>
      </c>
      <c r="I252" s="18">
        <v>0</v>
      </c>
      <c r="J252" s="18">
        <v>1</v>
      </c>
      <c r="K252" s="16">
        <f>AVERAGE(I252/J252)</f>
        <v>0</v>
      </c>
      <c r="L252" s="18">
        <v>25</v>
      </c>
      <c r="M252" s="18">
        <v>38</v>
      </c>
      <c r="N252" s="16">
        <f>AVERAGE(L252/M252)</f>
        <v>0.65789473684210531</v>
      </c>
      <c r="O252" s="18">
        <v>32</v>
      </c>
      <c r="P252" s="18">
        <v>47</v>
      </c>
      <c r="Q252" s="18">
        <v>79</v>
      </c>
      <c r="R252" s="17">
        <f>AVERAGE(Q252/C252)</f>
        <v>3.2916666666666665</v>
      </c>
      <c r="S252" s="18">
        <v>4</v>
      </c>
      <c r="T252" s="18">
        <v>23</v>
      </c>
      <c r="U252" s="18">
        <v>1</v>
      </c>
      <c r="V252" s="18">
        <v>4</v>
      </c>
      <c r="W252" s="18">
        <v>95</v>
      </c>
      <c r="X252" s="17">
        <f>AVERAGE(W252/C252)</f>
        <v>3.9583333333333335</v>
      </c>
    </row>
    <row r="253" spans="1:25" x14ac:dyDescent="0.25">
      <c r="A253" t="s">
        <v>124</v>
      </c>
      <c r="B253" s="4" t="s">
        <v>24</v>
      </c>
      <c r="C253" s="4">
        <v>23</v>
      </c>
      <c r="D253" s="4">
        <v>22</v>
      </c>
      <c r="E253" s="4">
        <v>549</v>
      </c>
      <c r="F253" s="4">
        <v>60</v>
      </c>
      <c r="G253" s="4">
        <v>136</v>
      </c>
      <c r="H253" s="6">
        <f>AVERAGE(F253/G253)</f>
        <v>0.44117647058823528</v>
      </c>
      <c r="I253" s="4">
        <v>0</v>
      </c>
      <c r="J253" s="4">
        <v>1</v>
      </c>
      <c r="K253" s="6">
        <f>AVERAGE(I253/J253)</f>
        <v>0</v>
      </c>
      <c r="L253" s="4">
        <v>33</v>
      </c>
      <c r="M253" s="4">
        <v>47</v>
      </c>
      <c r="N253" s="6">
        <f>AVERAGE(L253/M253)</f>
        <v>0.7021276595744681</v>
      </c>
      <c r="O253" s="4">
        <v>41</v>
      </c>
      <c r="P253" s="4">
        <v>69</v>
      </c>
      <c r="Q253" s="4">
        <v>110</v>
      </c>
      <c r="R253" s="7">
        <f>AVERAGE(Q253/C253)</f>
        <v>4.7826086956521738</v>
      </c>
      <c r="S253" s="4">
        <v>13</v>
      </c>
      <c r="T253" s="4">
        <v>44</v>
      </c>
      <c r="U253" s="4">
        <v>19</v>
      </c>
      <c r="V253" s="4">
        <v>11</v>
      </c>
      <c r="W253" s="4">
        <v>153</v>
      </c>
      <c r="X253" s="7">
        <f>AVERAGE(W253/C253)</f>
        <v>6.6521739130434785</v>
      </c>
      <c r="Y253" s="4"/>
    </row>
    <row r="254" spans="1:25" x14ac:dyDescent="0.25">
      <c r="A254" t="s">
        <v>124</v>
      </c>
      <c r="B254" s="4" t="s">
        <v>25</v>
      </c>
      <c r="C254" s="4">
        <v>25</v>
      </c>
      <c r="D254" s="4">
        <v>9</v>
      </c>
      <c r="E254" s="4">
        <v>370</v>
      </c>
      <c r="F254" s="4">
        <v>32</v>
      </c>
      <c r="G254" s="4">
        <v>83</v>
      </c>
      <c r="H254" s="6">
        <f>AVERAGE(F254/G254)</f>
        <v>0.38554216867469882</v>
      </c>
      <c r="I254" s="4">
        <v>1</v>
      </c>
      <c r="J254" s="4">
        <v>2</v>
      </c>
      <c r="K254" s="6">
        <f>AVERAGE(I254/J254)</f>
        <v>0.5</v>
      </c>
      <c r="L254" s="4">
        <v>36</v>
      </c>
      <c r="M254" s="4">
        <v>56</v>
      </c>
      <c r="N254" s="6">
        <f>AVERAGE(L254/M254)</f>
        <v>0.6428571428571429</v>
      </c>
      <c r="O254" s="4">
        <v>29</v>
      </c>
      <c r="P254" s="4">
        <v>63</v>
      </c>
      <c r="Q254" s="4">
        <v>92</v>
      </c>
      <c r="R254" s="7">
        <f>AVERAGE(Q254/C254)</f>
        <v>3.68</v>
      </c>
      <c r="S254" s="4">
        <v>11</v>
      </c>
      <c r="T254" s="4">
        <v>23</v>
      </c>
      <c r="U254" s="4">
        <v>14</v>
      </c>
      <c r="V254" s="4">
        <v>14</v>
      </c>
      <c r="W254" s="4">
        <v>101</v>
      </c>
      <c r="X254" s="7">
        <f>AVERAGE(W254/C254)</f>
        <v>4.04</v>
      </c>
      <c r="Y254" s="4"/>
    </row>
    <row r="255" spans="1:25" x14ac:dyDescent="0.25">
      <c r="A255" t="s">
        <v>124</v>
      </c>
      <c r="B255" s="4" t="s">
        <v>27</v>
      </c>
      <c r="C255" s="4">
        <v>26</v>
      </c>
      <c r="D255" s="4">
        <v>14</v>
      </c>
      <c r="E255" s="4">
        <v>560</v>
      </c>
      <c r="F255" s="4">
        <v>85</v>
      </c>
      <c r="G255" s="4">
        <v>162</v>
      </c>
      <c r="H255" s="6">
        <f>AVERAGE(F255/G255)</f>
        <v>0.52469135802469136</v>
      </c>
      <c r="I255" s="4">
        <v>0</v>
      </c>
      <c r="J255" s="4">
        <v>0</v>
      </c>
      <c r="K255" s="6"/>
      <c r="L255" s="4">
        <v>61</v>
      </c>
      <c r="M255" s="4">
        <v>99</v>
      </c>
      <c r="N255" s="6">
        <f>AVERAGE(L255/M255)</f>
        <v>0.61616161616161613</v>
      </c>
      <c r="O255" s="4">
        <v>53</v>
      </c>
      <c r="P255" s="4">
        <v>87</v>
      </c>
      <c r="Q255" s="4">
        <v>140</v>
      </c>
      <c r="R255" s="7">
        <f>AVERAGE(Q255/C255)</f>
        <v>5.384615384615385</v>
      </c>
      <c r="S255" s="4">
        <v>21</v>
      </c>
      <c r="T255" s="4">
        <v>48</v>
      </c>
      <c r="U255" s="4">
        <v>10</v>
      </c>
      <c r="V255" s="4">
        <v>19</v>
      </c>
      <c r="W255" s="4">
        <v>231</v>
      </c>
      <c r="X255" s="7">
        <f>AVERAGE(W255/C255)</f>
        <v>8.884615384615385</v>
      </c>
      <c r="Y255" s="4"/>
    </row>
    <row r="256" spans="1:25" s="1" customFormat="1" x14ac:dyDescent="0.25">
      <c r="A256" s="1" t="s">
        <v>124</v>
      </c>
      <c r="B256" s="1" t="s">
        <v>172</v>
      </c>
      <c r="C256" s="1">
        <v>98</v>
      </c>
      <c r="D256" s="1">
        <v>52</v>
      </c>
      <c r="E256" s="1">
        <v>1804</v>
      </c>
      <c r="F256" s="1">
        <v>212</v>
      </c>
      <c r="G256" s="1">
        <v>456</v>
      </c>
      <c r="H256" s="8">
        <f>AVERAGE(F256/G256)</f>
        <v>0.46491228070175439</v>
      </c>
      <c r="I256" s="1">
        <v>1</v>
      </c>
      <c r="J256" s="1">
        <v>4</v>
      </c>
      <c r="K256" s="8">
        <f>AVERAGE(I256/J256)</f>
        <v>0.25</v>
      </c>
      <c r="L256" s="1">
        <v>155</v>
      </c>
      <c r="M256" s="1">
        <v>240</v>
      </c>
      <c r="N256" s="8">
        <f>AVERAGE(L256/M256)</f>
        <v>0.64583333333333337</v>
      </c>
      <c r="O256" s="1">
        <v>155</v>
      </c>
      <c r="P256" s="1">
        <v>266</v>
      </c>
      <c r="Q256" s="1">
        <v>421</v>
      </c>
      <c r="R256" s="9">
        <f>AVERAGE(Q256/C256)</f>
        <v>4.295918367346939</v>
      </c>
      <c r="S256" s="1">
        <v>49</v>
      </c>
      <c r="T256" s="1">
        <v>138</v>
      </c>
      <c r="U256" s="1">
        <v>44</v>
      </c>
      <c r="V256" s="1">
        <v>48</v>
      </c>
      <c r="W256" s="1">
        <v>580</v>
      </c>
      <c r="X256" s="9">
        <f>AVERAGE(W256/C256)</f>
        <v>5.9183673469387754</v>
      </c>
    </row>
    <row r="257" spans="1:25" x14ac:dyDescent="0.25">
      <c r="B257" s="4"/>
      <c r="C257" s="4"/>
      <c r="D257" s="4"/>
      <c r="E257" s="4"/>
      <c r="F257" s="4"/>
      <c r="G257" s="4"/>
      <c r="H257" s="6"/>
      <c r="I257" s="4"/>
      <c r="J257" s="4"/>
      <c r="K257" s="6"/>
      <c r="L257" s="4"/>
      <c r="M257" s="4"/>
      <c r="N257" s="6"/>
      <c r="O257" s="4"/>
      <c r="P257" s="4"/>
      <c r="Q257" s="4"/>
      <c r="R257" s="7"/>
      <c r="S257" s="4"/>
      <c r="T257" s="4"/>
      <c r="U257" s="4"/>
      <c r="V257" s="4"/>
      <c r="W257" s="4"/>
      <c r="X257" s="7"/>
      <c r="Y257" s="4"/>
    </row>
    <row r="258" spans="1:25" s="18" customFormat="1" x14ac:dyDescent="0.25">
      <c r="A258" s="18" t="s">
        <v>125</v>
      </c>
      <c r="B258" s="18" t="s">
        <v>38</v>
      </c>
      <c r="C258" s="18">
        <v>23</v>
      </c>
      <c r="D258" s="18">
        <v>0</v>
      </c>
      <c r="E258" s="18">
        <v>222</v>
      </c>
      <c r="F258" s="18">
        <v>10</v>
      </c>
      <c r="G258" s="18">
        <v>36</v>
      </c>
      <c r="H258" s="16">
        <f>AVERAGE(F258/G258)</f>
        <v>0.27777777777777779</v>
      </c>
      <c r="I258" s="18">
        <v>1</v>
      </c>
      <c r="J258" s="18">
        <v>3</v>
      </c>
      <c r="K258" s="16">
        <f>AVERAGE(I258/J258)</f>
        <v>0.33333333333333331</v>
      </c>
      <c r="L258" s="18">
        <v>13</v>
      </c>
      <c r="M258" s="18">
        <v>17</v>
      </c>
      <c r="N258" s="16">
        <f>AVERAGE(L258/M258)</f>
        <v>0.76470588235294112</v>
      </c>
      <c r="O258" s="18">
        <v>13</v>
      </c>
      <c r="P258" s="18">
        <v>42</v>
      </c>
      <c r="Q258" s="18">
        <v>55</v>
      </c>
      <c r="R258" s="17">
        <f>AVERAGE(Q258/C258)</f>
        <v>2.3913043478260869</v>
      </c>
      <c r="S258" s="18">
        <v>6</v>
      </c>
      <c r="T258" s="18">
        <v>10</v>
      </c>
      <c r="U258" s="18">
        <v>5</v>
      </c>
      <c r="V258" s="18">
        <v>9</v>
      </c>
      <c r="W258" s="18">
        <v>34</v>
      </c>
      <c r="X258" s="17">
        <f>AVERAGE(W258/C258)</f>
        <v>1.4782608695652173</v>
      </c>
    </row>
    <row r="259" spans="1:25" x14ac:dyDescent="0.25">
      <c r="A259" t="s">
        <v>125</v>
      </c>
      <c r="B259" s="4" t="s">
        <v>24</v>
      </c>
      <c r="C259" s="4">
        <v>21</v>
      </c>
      <c r="D259" s="4">
        <v>3</v>
      </c>
      <c r="E259" s="4">
        <v>239</v>
      </c>
      <c r="F259" s="4">
        <v>30</v>
      </c>
      <c r="G259" s="4">
        <v>65</v>
      </c>
      <c r="H259" s="6">
        <f>AVERAGE(F259/G259)</f>
        <v>0.46153846153846156</v>
      </c>
      <c r="I259" s="4">
        <v>0</v>
      </c>
      <c r="J259" s="4">
        <v>1</v>
      </c>
      <c r="K259" s="6">
        <f>AVERAGE(I259/J259)</f>
        <v>0</v>
      </c>
      <c r="L259" s="4">
        <v>11</v>
      </c>
      <c r="M259" s="4">
        <v>13</v>
      </c>
      <c r="N259" s="6">
        <f>AVERAGE(L259/M259)</f>
        <v>0.84615384615384615</v>
      </c>
      <c r="O259" s="4">
        <v>27</v>
      </c>
      <c r="P259" s="4">
        <v>33</v>
      </c>
      <c r="Q259" s="4">
        <v>60</v>
      </c>
      <c r="R259" s="7">
        <f>AVERAGE(Q259/C259)</f>
        <v>2.8571428571428572</v>
      </c>
      <c r="S259" s="4">
        <v>7</v>
      </c>
      <c r="T259" s="4">
        <v>17</v>
      </c>
      <c r="U259" s="4">
        <v>7</v>
      </c>
      <c r="V259" s="4">
        <v>8</v>
      </c>
      <c r="W259" s="4">
        <v>71</v>
      </c>
      <c r="X259" s="7">
        <f>AVERAGE(W259/C259)</f>
        <v>3.3809523809523809</v>
      </c>
      <c r="Y259" s="4"/>
    </row>
    <row r="260" spans="1:25" x14ac:dyDescent="0.25">
      <c r="A260" t="s">
        <v>125</v>
      </c>
      <c r="B260" s="4" t="s">
        <v>27</v>
      </c>
      <c r="C260" s="4">
        <v>26</v>
      </c>
      <c r="D260" s="4">
        <v>3</v>
      </c>
      <c r="E260" s="4">
        <v>418</v>
      </c>
      <c r="F260" s="4">
        <v>56</v>
      </c>
      <c r="G260" s="4">
        <v>110</v>
      </c>
      <c r="H260" s="6">
        <f>AVERAGE(F260/G260)</f>
        <v>0.50909090909090904</v>
      </c>
      <c r="I260" s="4">
        <v>9</v>
      </c>
      <c r="J260" s="4">
        <v>24</v>
      </c>
      <c r="K260" s="6">
        <f>AVERAGE(I260/J260)</f>
        <v>0.375</v>
      </c>
      <c r="L260" s="4">
        <v>28</v>
      </c>
      <c r="M260" s="4">
        <v>37</v>
      </c>
      <c r="N260" s="6">
        <f>AVERAGE(L260/M260)</f>
        <v>0.7567567567567568</v>
      </c>
      <c r="O260" s="4">
        <v>38</v>
      </c>
      <c r="P260" s="4">
        <v>65</v>
      </c>
      <c r="Q260" s="4">
        <v>103</v>
      </c>
      <c r="R260" s="7">
        <f>AVERAGE(Q260/C260)</f>
        <v>3.9615384615384617</v>
      </c>
      <c r="S260" s="4">
        <v>12</v>
      </c>
      <c r="T260" s="4">
        <v>24</v>
      </c>
      <c r="U260" s="4">
        <v>16</v>
      </c>
      <c r="V260" s="4">
        <v>16</v>
      </c>
      <c r="W260" s="4">
        <v>149</v>
      </c>
      <c r="X260" s="7">
        <f>AVERAGE(W260/C260)</f>
        <v>5.7307692307692308</v>
      </c>
      <c r="Y260" s="4"/>
    </row>
    <row r="261" spans="1:25" s="1" customFormat="1" x14ac:dyDescent="0.25">
      <c r="A261" s="1" t="s">
        <v>125</v>
      </c>
      <c r="B261" s="1" t="s">
        <v>172</v>
      </c>
      <c r="C261" s="1">
        <v>70</v>
      </c>
      <c r="D261" s="1">
        <v>6</v>
      </c>
      <c r="E261" s="1">
        <v>879</v>
      </c>
      <c r="F261" s="1">
        <v>96</v>
      </c>
      <c r="G261" s="1">
        <v>211</v>
      </c>
      <c r="H261" s="8">
        <f>AVERAGE(F261/G261)</f>
        <v>0.45497630331753552</v>
      </c>
      <c r="I261" s="1">
        <v>10</v>
      </c>
      <c r="J261" s="1">
        <v>28</v>
      </c>
      <c r="K261" s="8">
        <f>AVERAGE(I261/J261)</f>
        <v>0.35714285714285715</v>
      </c>
      <c r="L261" s="1">
        <v>52</v>
      </c>
      <c r="M261" s="1">
        <v>67</v>
      </c>
      <c r="N261" s="8">
        <f>AVERAGE(L261/M261)</f>
        <v>0.77611940298507465</v>
      </c>
      <c r="O261" s="1">
        <v>78</v>
      </c>
      <c r="P261" s="1">
        <v>140</v>
      </c>
      <c r="Q261" s="1">
        <v>218</v>
      </c>
      <c r="R261" s="9">
        <f>AVERAGE(Q261/C261)</f>
        <v>3.1142857142857143</v>
      </c>
      <c r="S261" s="1">
        <v>25</v>
      </c>
      <c r="T261" s="1">
        <v>51</v>
      </c>
      <c r="U261" s="1">
        <v>28</v>
      </c>
      <c r="V261" s="1">
        <v>33</v>
      </c>
      <c r="W261" s="1">
        <v>254</v>
      </c>
      <c r="X261" s="9">
        <f>AVERAGE(W261/C261)</f>
        <v>3.6285714285714286</v>
      </c>
    </row>
    <row r="262" spans="1:25" x14ac:dyDescent="0.25">
      <c r="B262" s="4"/>
      <c r="C262" s="4"/>
      <c r="D262" s="4"/>
      <c r="E262" s="4"/>
      <c r="F262" s="4"/>
      <c r="G262" s="4"/>
      <c r="H262" s="6"/>
      <c r="I262" s="4"/>
      <c r="J262" s="4"/>
      <c r="K262" s="6"/>
      <c r="L262" s="4"/>
      <c r="M262" s="4"/>
      <c r="N262" s="6"/>
      <c r="O262" s="4"/>
      <c r="P262" s="4"/>
      <c r="Q262" s="4"/>
      <c r="R262" s="7"/>
      <c r="S262" s="4"/>
      <c r="T262" s="4"/>
      <c r="U262" s="4"/>
      <c r="V262" s="4"/>
      <c r="W262" s="4"/>
      <c r="X262" s="7"/>
      <c r="Y262" s="4"/>
    </row>
    <row r="263" spans="1:25" s="18" customFormat="1" x14ac:dyDescent="0.25">
      <c r="A263" s="18" t="s">
        <v>133</v>
      </c>
      <c r="B263" s="18" t="s">
        <v>24</v>
      </c>
      <c r="C263" s="18">
        <v>21</v>
      </c>
      <c r="D263" s="18">
        <v>9</v>
      </c>
      <c r="E263" s="18">
        <v>524</v>
      </c>
      <c r="F263" s="18">
        <v>32</v>
      </c>
      <c r="G263" s="18">
        <v>78</v>
      </c>
      <c r="H263" s="16">
        <f>AVERAGE(F263/G263)</f>
        <v>0.41025641025641024</v>
      </c>
      <c r="I263" s="18">
        <v>10</v>
      </c>
      <c r="J263" s="18">
        <v>23</v>
      </c>
      <c r="K263" s="16">
        <f>AVERAGE(I263/J263)</f>
        <v>0.43478260869565216</v>
      </c>
      <c r="L263" s="18">
        <v>21</v>
      </c>
      <c r="M263" s="18">
        <v>45</v>
      </c>
      <c r="N263" s="16">
        <f>AVERAGE(L263/M263)</f>
        <v>0.46666666666666667</v>
      </c>
      <c r="O263" s="18">
        <v>4</v>
      </c>
      <c r="P263" s="18">
        <v>51</v>
      </c>
      <c r="Q263" s="18">
        <v>55</v>
      </c>
      <c r="R263" s="17">
        <f>AVERAGE(Q263/C263)</f>
        <v>2.6190476190476191</v>
      </c>
      <c r="S263" s="18">
        <v>40</v>
      </c>
      <c r="T263" s="18">
        <v>39</v>
      </c>
      <c r="U263" s="18">
        <v>1</v>
      </c>
      <c r="V263" s="18">
        <v>33</v>
      </c>
      <c r="W263" s="18">
        <v>95</v>
      </c>
      <c r="X263" s="17">
        <f>AVERAGE(W263/C263)</f>
        <v>4.5238095238095237</v>
      </c>
    </row>
    <row r="264" spans="1:25" x14ac:dyDescent="0.25">
      <c r="A264" t="s">
        <v>133</v>
      </c>
      <c r="B264" s="4" t="s">
        <v>25</v>
      </c>
      <c r="C264" s="4">
        <v>8</v>
      </c>
      <c r="D264" s="4">
        <v>0</v>
      </c>
      <c r="E264" s="4">
        <v>57</v>
      </c>
      <c r="F264" s="4">
        <v>2</v>
      </c>
      <c r="G264" s="4">
        <v>8</v>
      </c>
      <c r="H264" s="6">
        <f>AVERAGE(F264/G264)</f>
        <v>0.25</v>
      </c>
      <c r="I264" s="4">
        <v>0</v>
      </c>
      <c r="J264" s="4">
        <v>2</v>
      </c>
      <c r="K264" s="6">
        <f>AVERAGE(I264/J264)</f>
        <v>0</v>
      </c>
      <c r="L264" s="4">
        <v>0</v>
      </c>
      <c r="M264" s="4">
        <v>1</v>
      </c>
      <c r="N264" s="6">
        <f>AVERAGE(L264/M264)</f>
        <v>0</v>
      </c>
      <c r="O264" s="4">
        <v>0</v>
      </c>
      <c r="P264" s="4">
        <v>0</v>
      </c>
      <c r="Q264" s="4">
        <v>0</v>
      </c>
      <c r="R264" s="7">
        <f>AVERAGE(Q264/C264)</f>
        <v>0</v>
      </c>
      <c r="S264" s="4">
        <v>9</v>
      </c>
      <c r="T264" s="4">
        <v>9</v>
      </c>
      <c r="U264" s="4">
        <v>0</v>
      </c>
      <c r="V264" s="4">
        <v>1</v>
      </c>
      <c r="W264" s="4">
        <v>4</v>
      </c>
      <c r="X264" s="7">
        <f>AVERAGE(W264/C264)</f>
        <v>0.5</v>
      </c>
      <c r="Y264" s="4"/>
    </row>
    <row r="265" spans="1:25" s="1" customFormat="1" x14ac:dyDescent="0.25">
      <c r="A265" s="1" t="s">
        <v>133</v>
      </c>
      <c r="B265" s="1" t="s">
        <v>172</v>
      </c>
      <c r="C265" s="1">
        <v>29</v>
      </c>
      <c r="D265" s="1">
        <v>9</v>
      </c>
      <c r="E265" s="1">
        <v>581</v>
      </c>
      <c r="F265" s="1">
        <v>34</v>
      </c>
      <c r="G265" s="1">
        <v>85</v>
      </c>
      <c r="H265" s="8">
        <f>AVERAGE(F265/G265)</f>
        <v>0.4</v>
      </c>
      <c r="I265" s="1">
        <v>10</v>
      </c>
      <c r="J265" s="1">
        <v>25</v>
      </c>
      <c r="K265" s="8">
        <f>AVERAGE(I265/J265)</f>
        <v>0.4</v>
      </c>
      <c r="L265" s="1">
        <v>21</v>
      </c>
      <c r="M265" s="1">
        <v>46</v>
      </c>
      <c r="N265" s="8">
        <f>AVERAGE(L265/M265)</f>
        <v>0.45652173913043476</v>
      </c>
      <c r="O265" s="1">
        <v>4</v>
      </c>
      <c r="P265" s="1">
        <v>51</v>
      </c>
      <c r="Q265" s="1">
        <v>55</v>
      </c>
      <c r="R265" s="9">
        <f>AVERAGE(Q265/C265)</f>
        <v>1.896551724137931</v>
      </c>
      <c r="S265" s="1">
        <v>49</v>
      </c>
      <c r="T265" s="1">
        <v>48</v>
      </c>
      <c r="U265" s="1">
        <v>1</v>
      </c>
      <c r="V265" s="1">
        <v>34</v>
      </c>
      <c r="W265" s="1">
        <v>99</v>
      </c>
      <c r="X265" s="9">
        <f>AVERAGE(W265/C265)</f>
        <v>3.4137931034482758</v>
      </c>
    </row>
    <row r="266" spans="1:25" x14ac:dyDescent="0.25">
      <c r="B266" s="4"/>
      <c r="C266" s="4"/>
      <c r="D266" s="4"/>
      <c r="E266" s="4"/>
      <c r="F266" s="4"/>
      <c r="G266" s="4"/>
      <c r="H266" s="6"/>
      <c r="I266" s="4"/>
      <c r="J266" s="4"/>
      <c r="K266" s="6"/>
      <c r="L266" s="4"/>
      <c r="M266" s="4"/>
      <c r="N266" s="6"/>
      <c r="O266" s="4"/>
      <c r="P266" s="4"/>
      <c r="Q266" s="4"/>
      <c r="R266" s="7"/>
      <c r="S266" s="4"/>
      <c r="T266" s="4"/>
      <c r="U266" s="4"/>
      <c r="V266" s="4"/>
      <c r="W266" s="4"/>
      <c r="X266" s="7"/>
      <c r="Y266" s="4"/>
    </row>
    <row r="267" spans="1:25" s="18" customFormat="1" x14ac:dyDescent="0.25">
      <c r="A267" s="18" t="s">
        <v>131</v>
      </c>
      <c r="B267" s="18" t="s">
        <v>38</v>
      </c>
      <c r="C267" s="18">
        <v>19</v>
      </c>
      <c r="D267" s="18">
        <v>0</v>
      </c>
      <c r="E267" s="18">
        <v>110</v>
      </c>
      <c r="F267" s="18">
        <v>6</v>
      </c>
      <c r="G267" s="18">
        <v>24</v>
      </c>
      <c r="H267" s="16">
        <f>AVERAGE(F267/G267)</f>
        <v>0.25</v>
      </c>
      <c r="I267" s="18">
        <v>0</v>
      </c>
      <c r="J267" s="18">
        <v>10</v>
      </c>
      <c r="K267" s="16">
        <f>AVERAGE(I267/J267)</f>
        <v>0</v>
      </c>
      <c r="L267" s="18">
        <v>3</v>
      </c>
      <c r="M267" s="18">
        <v>11</v>
      </c>
      <c r="N267" s="16">
        <f>AVERAGE(L267/M267)</f>
        <v>0.27272727272727271</v>
      </c>
      <c r="O267" s="18">
        <v>12</v>
      </c>
      <c r="P267" s="18">
        <v>10</v>
      </c>
      <c r="Q267" s="18">
        <v>22</v>
      </c>
      <c r="R267" s="17">
        <f>AVERAGE(Q267/C267)</f>
        <v>1.1578947368421053</v>
      </c>
      <c r="S267" s="18">
        <v>2</v>
      </c>
      <c r="T267" s="18">
        <v>7</v>
      </c>
      <c r="U267" s="18">
        <v>0</v>
      </c>
      <c r="V267" s="18">
        <v>6</v>
      </c>
      <c r="W267" s="18">
        <v>15</v>
      </c>
      <c r="X267" s="17">
        <f>AVERAGE(W267/C267)</f>
        <v>0.78947368421052633</v>
      </c>
    </row>
    <row r="268" spans="1:25" x14ac:dyDescent="0.25">
      <c r="A268" t="s">
        <v>131</v>
      </c>
      <c r="B268" s="4" t="s">
        <v>24</v>
      </c>
      <c r="C268" s="4">
        <v>18</v>
      </c>
      <c r="D268" s="4">
        <v>13</v>
      </c>
      <c r="E268" s="4">
        <v>498</v>
      </c>
      <c r="F268" s="4">
        <v>60</v>
      </c>
      <c r="G268" s="4">
        <v>169</v>
      </c>
      <c r="H268" s="6">
        <f>AVERAGE(F268/G268)</f>
        <v>0.35502958579881655</v>
      </c>
      <c r="I268" s="4">
        <v>31</v>
      </c>
      <c r="J268" s="4">
        <v>97</v>
      </c>
      <c r="K268" s="6">
        <f>AVERAGE(I268/J268)</f>
        <v>0.31958762886597936</v>
      </c>
      <c r="L268" s="4">
        <v>20</v>
      </c>
      <c r="M268" s="4">
        <v>37</v>
      </c>
      <c r="N268" s="6">
        <f>AVERAGE(L268/M268)</f>
        <v>0.54054054054054057</v>
      </c>
      <c r="O268" s="4">
        <v>26</v>
      </c>
      <c r="P268" s="4">
        <v>24</v>
      </c>
      <c r="Q268" s="4">
        <v>50</v>
      </c>
      <c r="R268" s="7">
        <f>AVERAGE(Q268/C268)</f>
        <v>2.7777777777777777</v>
      </c>
      <c r="S268" s="4">
        <v>13</v>
      </c>
      <c r="T268" s="4">
        <v>26</v>
      </c>
      <c r="U268" s="4">
        <v>2</v>
      </c>
      <c r="V268" s="4">
        <v>14</v>
      </c>
      <c r="W268" s="4">
        <v>171</v>
      </c>
      <c r="X268" s="7">
        <f>AVERAGE(W268/C268)</f>
        <v>9.5</v>
      </c>
      <c r="Y268" s="4"/>
    </row>
    <row r="269" spans="1:25" x14ac:dyDescent="0.25">
      <c r="A269" t="s">
        <v>131</v>
      </c>
      <c r="B269" s="4" t="s">
        <v>25</v>
      </c>
      <c r="C269" s="4">
        <v>26</v>
      </c>
      <c r="D269" s="4">
        <v>26</v>
      </c>
      <c r="E269" s="4">
        <v>718</v>
      </c>
      <c r="F269" s="4">
        <v>82</v>
      </c>
      <c r="G269" s="4">
        <v>206</v>
      </c>
      <c r="H269" s="6">
        <f>AVERAGE(F269/G269)</f>
        <v>0.39805825242718446</v>
      </c>
      <c r="I269" s="4">
        <v>51</v>
      </c>
      <c r="J269" s="4">
        <v>148</v>
      </c>
      <c r="K269" s="6">
        <f>AVERAGE(I269/J269)</f>
        <v>0.34459459459459457</v>
      </c>
      <c r="L269" s="4">
        <v>21</v>
      </c>
      <c r="M269" s="4">
        <v>35</v>
      </c>
      <c r="N269" s="6">
        <f>AVERAGE(L269/M269)</f>
        <v>0.6</v>
      </c>
      <c r="O269" s="4">
        <v>21</v>
      </c>
      <c r="P269" s="4">
        <v>40</v>
      </c>
      <c r="Q269" s="4">
        <v>61</v>
      </c>
      <c r="R269" s="7">
        <f>AVERAGE(Q269/C269)</f>
        <v>2.3461538461538463</v>
      </c>
      <c r="S269" s="4">
        <v>36</v>
      </c>
      <c r="T269" s="4">
        <v>39</v>
      </c>
      <c r="U269" s="4">
        <v>6</v>
      </c>
      <c r="V269" s="4">
        <v>8</v>
      </c>
      <c r="W269" s="4">
        <v>236</v>
      </c>
      <c r="X269" s="7">
        <f>AVERAGE(W269/C269)</f>
        <v>9.0769230769230766</v>
      </c>
      <c r="Y269" s="4"/>
    </row>
    <row r="270" spans="1:25" x14ac:dyDescent="0.25">
      <c r="A270" t="s">
        <v>131</v>
      </c>
      <c r="B270" s="4" t="s">
        <v>26</v>
      </c>
      <c r="C270" s="4">
        <v>18</v>
      </c>
      <c r="D270" s="4">
        <v>0</v>
      </c>
      <c r="E270" s="4">
        <v>132</v>
      </c>
      <c r="F270" s="4">
        <v>14</v>
      </c>
      <c r="G270" s="4">
        <v>45</v>
      </c>
      <c r="H270" s="6">
        <f>AVERAGE(F270/G270)</f>
        <v>0.31111111111111112</v>
      </c>
      <c r="I270" s="4">
        <v>6</v>
      </c>
      <c r="J270" s="4">
        <v>25</v>
      </c>
      <c r="K270" s="6">
        <f>AVERAGE(I270/J270)</f>
        <v>0.24</v>
      </c>
      <c r="L270" s="4">
        <v>2</v>
      </c>
      <c r="M270" s="4">
        <v>6</v>
      </c>
      <c r="N270" s="6">
        <f>AVERAGE(L270/M270)</f>
        <v>0.33333333333333331</v>
      </c>
      <c r="O270" s="4">
        <v>4</v>
      </c>
      <c r="P270" s="4">
        <v>8</v>
      </c>
      <c r="Q270" s="4">
        <v>12</v>
      </c>
      <c r="R270" s="7">
        <f>AVERAGE(Q270/C270)</f>
        <v>0.66666666666666663</v>
      </c>
      <c r="S270" s="4">
        <v>3</v>
      </c>
      <c r="T270" s="4">
        <v>12</v>
      </c>
      <c r="U270" s="4">
        <v>0</v>
      </c>
      <c r="V270" s="4">
        <v>4</v>
      </c>
      <c r="W270" s="4">
        <v>36</v>
      </c>
      <c r="X270" s="7">
        <f>AVERAGE(W270/C270)</f>
        <v>2</v>
      </c>
      <c r="Y270" s="4"/>
    </row>
    <row r="271" spans="1:25" s="1" customFormat="1" x14ac:dyDescent="0.25">
      <c r="A271" s="1" t="s">
        <v>131</v>
      </c>
      <c r="B271" s="1" t="s">
        <v>172</v>
      </c>
      <c r="C271" s="1">
        <v>81</v>
      </c>
      <c r="D271" s="1">
        <v>39</v>
      </c>
      <c r="E271" s="1">
        <v>1458</v>
      </c>
      <c r="F271" s="1">
        <v>162</v>
      </c>
      <c r="G271" s="1">
        <v>444</v>
      </c>
      <c r="H271" s="8">
        <f>AVERAGE(F271/G271)</f>
        <v>0.36486486486486486</v>
      </c>
      <c r="I271" s="1">
        <v>88</v>
      </c>
      <c r="J271" s="1">
        <v>280</v>
      </c>
      <c r="K271" s="8">
        <f>AVERAGE(I271/J271)</f>
        <v>0.31428571428571428</v>
      </c>
      <c r="L271" s="1">
        <v>46</v>
      </c>
      <c r="M271" s="1">
        <v>89</v>
      </c>
      <c r="N271" s="8">
        <f>AVERAGE(L271/M271)</f>
        <v>0.5168539325842697</v>
      </c>
      <c r="O271" s="1">
        <v>63</v>
      </c>
      <c r="P271" s="1">
        <v>82</v>
      </c>
      <c r="Q271" s="1">
        <v>145</v>
      </c>
      <c r="R271" s="9">
        <f>AVERAGE(Q271/C271)</f>
        <v>1.7901234567901234</v>
      </c>
      <c r="S271" s="1">
        <v>54</v>
      </c>
      <c r="T271" s="1">
        <v>84</v>
      </c>
      <c r="U271" s="1">
        <v>8</v>
      </c>
      <c r="V271" s="1">
        <v>32</v>
      </c>
      <c r="W271" s="1">
        <v>458</v>
      </c>
      <c r="X271" s="9">
        <f>AVERAGE(W271/C271)</f>
        <v>5.6543209876543212</v>
      </c>
    </row>
    <row r="272" spans="1:25" x14ac:dyDescent="0.25">
      <c r="B272" s="4"/>
      <c r="C272" s="4"/>
      <c r="D272" s="4"/>
      <c r="E272" s="4"/>
      <c r="F272" s="4"/>
      <c r="G272" s="4"/>
      <c r="H272" s="6"/>
      <c r="I272" s="4"/>
      <c r="J272" s="4"/>
      <c r="K272" s="6"/>
      <c r="L272" s="4"/>
      <c r="M272" s="4"/>
      <c r="N272" s="6"/>
      <c r="O272" s="4"/>
      <c r="P272" s="4"/>
      <c r="Q272" s="4"/>
      <c r="R272" s="7"/>
      <c r="S272" s="4"/>
      <c r="T272" s="4"/>
      <c r="U272" s="4"/>
      <c r="V272" s="4"/>
      <c r="W272" s="4"/>
      <c r="X272" s="7"/>
      <c r="Y272" s="4"/>
    </row>
    <row r="273" spans="1:25" s="18" customFormat="1" x14ac:dyDescent="0.25">
      <c r="A273" s="18" t="s">
        <v>132</v>
      </c>
      <c r="B273" s="18" t="s">
        <v>38</v>
      </c>
      <c r="C273" s="18">
        <v>11</v>
      </c>
      <c r="D273" s="18">
        <v>0</v>
      </c>
      <c r="E273" s="18">
        <v>22</v>
      </c>
      <c r="F273" s="18">
        <v>4</v>
      </c>
      <c r="G273" s="18">
        <v>11</v>
      </c>
      <c r="H273" s="16">
        <f>AVERAGE(F273/G273)</f>
        <v>0.36363636363636365</v>
      </c>
      <c r="I273" s="18">
        <v>1</v>
      </c>
      <c r="J273" s="18">
        <v>6</v>
      </c>
      <c r="K273" s="16">
        <f>AVERAGE(I273/J273)</f>
        <v>0.16666666666666666</v>
      </c>
      <c r="L273" s="18">
        <v>1</v>
      </c>
      <c r="M273" s="18">
        <v>2</v>
      </c>
      <c r="N273" s="16">
        <f>AVERAGE(L273/M273)</f>
        <v>0.5</v>
      </c>
      <c r="O273" s="18">
        <v>3</v>
      </c>
      <c r="P273" s="18">
        <v>2</v>
      </c>
      <c r="Q273" s="18">
        <v>5</v>
      </c>
      <c r="R273" s="17">
        <f>AVERAGE(Q273/C273)</f>
        <v>0.45454545454545453</v>
      </c>
      <c r="S273" s="18">
        <v>2</v>
      </c>
      <c r="T273" s="18">
        <v>2</v>
      </c>
      <c r="U273" s="18">
        <v>0</v>
      </c>
      <c r="V273" s="18">
        <v>2</v>
      </c>
      <c r="W273" s="18">
        <v>10</v>
      </c>
      <c r="X273" s="17">
        <f>AVERAGE(W273/C273)</f>
        <v>0.90909090909090906</v>
      </c>
    </row>
    <row r="274" spans="1:25" x14ac:dyDescent="0.25">
      <c r="A274" t="s">
        <v>132</v>
      </c>
      <c r="B274" s="4" t="s">
        <v>24</v>
      </c>
      <c r="C274" s="4">
        <v>16</v>
      </c>
      <c r="D274" s="4">
        <v>0</v>
      </c>
      <c r="E274" s="4">
        <v>86</v>
      </c>
      <c r="F274" s="4">
        <v>8</v>
      </c>
      <c r="G274" s="4">
        <v>34</v>
      </c>
      <c r="H274" s="6">
        <f>AVERAGE(F274/G274)</f>
        <v>0.23529411764705882</v>
      </c>
      <c r="I274" s="4">
        <v>6</v>
      </c>
      <c r="J274" s="4">
        <v>23</v>
      </c>
      <c r="K274" s="6">
        <f>AVERAGE(I274/J274)</f>
        <v>0.2608695652173913</v>
      </c>
      <c r="L274" s="4">
        <v>10</v>
      </c>
      <c r="M274" s="4">
        <v>12</v>
      </c>
      <c r="N274" s="6">
        <f>AVERAGE(L274/M274)</f>
        <v>0.83333333333333337</v>
      </c>
      <c r="O274" s="4">
        <v>3</v>
      </c>
      <c r="P274" s="4">
        <v>9</v>
      </c>
      <c r="Q274" s="4">
        <v>12</v>
      </c>
      <c r="R274" s="7">
        <f>AVERAGE(Q274/C274)</f>
        <v>0.75</v>
      </c>
      <c r="S274" s="4">
        <v>2</v>
      </c>
      <c r="T274" s="4">
        <v>1</v>
      </c>
      <c r="U274" s="4">
        <v>0</v>
      </c>
      <c r="V274" s="4">
        <v>2</v>
      </c>
      <c r="W274" s="4">
        <v>32</v>
      </c>
      <c r="X274" s="7">
        <f>AVERAGE(W274/C274)</f>
        <v>2</v>
      </c>
      <c r="Y274" s="4"/>
    </row>
    <row r="275" spans="1:25" x14ac:dyDescent="0.25">
      <c r="A275" t="s">
        <v>132</v>
      </c>
      <c r="B275" s="4" t="s">
        <v>25</v>
      </c>
      <c r="C275" s="4">
        <v>26</v>
      </c>
      <c r="D275" s="4">
        <v>17</v>
      </c>
      <c r="E275" s="4">
        <v>536</v>
      </c>
      <c r="F275" s="4">
        <v>80</v>
      </c>
      <c r="G275" s="4">
        <v>170</v>
      </c>
      <c r="H275" s="6">
        <f>AVERAGE(F275/G275)</f>
        <v>0.47058823529411764</v>
      </c>
      <c r="I275" s="4">
        <v>34</v>
      </c>
      <c r="J275" s="4">
        <v>87</v>
      </c>
      <c r="K275" s="6">
        <f>AVERAGE(I275/J275)</f>
        <v>0.39080459770114945</v>
      </c>
      <c r="L275" s="4">
        <v>19</v>
      </c>
      <c r="M275" s="4">
        <v>24</v>
      </c>
      <c r="N275" s="6">
        <f>AVERAGE(L275/M275)</f>
        <v>0.79166666666666663</v>
      </c>
      <c r="O275" s="4">
        <v>35</v>
      </c>
      <c r="P275" s="4">
        <v>72</v>
      </c>
      <c r="Q275" s="4">
        <v>107</v>
      </c>
      <c r="R275" s="7">
        <f>AVERAGE(Q275/C275)</f>
        <v>4.115384615384615</v>
      </c>
      <c r="S275" s="4">
        <v>22</v>
      </c>
      <c r="T275" s="4">
        <v>29</v>
      </c>
      <c r="U275" s="4">
        <v>5</v>
      </c>
      <c r="V275" s="4">
        <v>10</v>
      </c>
      <c r="W275" s="4">
        <v>213</v>
      </c>
      <c r="X275" s="7">
        <f>AVERAGE(W275/C275)</f>
        <v>8.1923076923076916</v>
      </c>
      <c r="Y275" s="4"/>
    </row>
    <row r="276" spans="1:25" x14ac:dyDescent="0.25">
      <c r="A276" t="s">
        <v>132</v>
      </c>
      <c r="B276" s="4" t="s">
        <v>26</v>
      </c>
      <c r="C276" s="4">
        <v>26</v>
      </c>
      <c r="D276" s="4">
        <v>13</v>
      </c>
      <c r="E276" s="4">
        <v>405</v>
      </c>
      <c r="F276" s="4">
        <v>58</v>
      </c>
      <c r="G276" s="4">
        <v>127</v>
      </c>
      <c r="H276" s="6">
        <f>AVERAGE(F276/G276)</f>
        <v>0.45669291338582679</v>
      </c>
      <c r="I276" s="4">
        <v>13</v>
      </c>
      <c r="J276" s="4">
        <v>47</v>
      </c>
      <c r="K276" s="6">
        <f>AVERAGE(I276/J276)</f>
        <v>0.27659574468085107</v>
      </c>
      <c r="L276" s="4">
        <v>25</v>
      </c>
      <c r="M276" s="4">
        <v>37</v>
      </c>
      <c r="N276" s="6">
        <f>AVERAGE(L276/M276)</f>
        <v>0.67567567567567566</v>
      </c>
      <c r="O276" s="4">
        <v>31</v>
      </c>
      <c r="P276" s="4">
        <v>39</v>
      </c>
      <c r="Q276" s="4">
        <v>70</v>
      </c>
      <c r="R276" s="7">
        <f>AVERAGE(Q276/C276)</f>
        <v>2.6923076923076925</v>
      </c>
      <c r="S276" s="4">
        <v>13</v>
      </c>
      <c r="T276" s="4">
        <v>25</v>
      </c>
      <c r="U276" s="4">
        <v>0</v>
      </c>
      <c r="V276" s="4">
        <v>5</v>
      </c>
      <c r="W276" s="4">
        <v>154</v>
      </c>
      <c r="X276" s="7">
        <f>AVERAGE(W276/C276)</f>
        <v>5.9230769230769234</v>
      </c>
      <c r="Y276" s="4"/>
    </row>
    <row r="277" spans="1:25" s="1" customFormat="1" x14ac:dyDescent="0.25">
      <c r="A277" s="1" t="s">
        <v>132</v>
      </c>
      <c r="B277" s="1" t="s">
        <v>172</v>
      </c>
      <c r="C277" s="1">
        <v>79</v>
      </c>
      <c r="D277" s="1">
        <v>30</v>
      </c>
      <c r="E277" s="1">
        <v>1049</v>
      </c>
      <c r="F277" s="1">
        <v>150</v>
      </c>
      <c r="G277" s="1">
        <v>342</v>
      </c>
      <c r="H277" s="8">
        <f>AVERAGE(F277/G277)</f>
        <v>0.43859649122807015</v>
      </c>
      <c r="I277" s="1">
        <v>54</v>
      </c>
      <c r="J277" s="1">
        <v>163</v>
      </c>
      <c r="K277" s="8">
        <f>AVERAGE(I277/J277)</f>
        <v>0.33128834355828218</v>
      </c>
      <c r="L277" s="1">
        <v>55</v>
      </c>
      <c r="M277" s="1">
        <v>75</v>
      </c>
      <c r="N277" s="8">
        <f>AVERAGE(L277/M277)</f>
        <v>0.73333333333333328</v>
      </c>
      <c r="O277" s="1">
        <v>72</v>
      </c>
      <c r="P277" s="1">
        <v>122</v>
      </c>
      <c r="Q277" s="1">
        <v>194</v>
      </c>
      <c r="R277" s="9">
        <f>AVERAGE(Q277/C277)</f>
        <v>2.4556962025316458</v>
      </c>
      <c r="S277" s="1">
        <v>39</v>
      </c>
      <c r="T277" s="1">
        <v>57</v>
      </c>
      <c r="U277" s="1">
        <v>5</v>
      </c>
      <c r="V277" s="1">
        <v>19</v>
      </c>
      <c r="W277" s="1">
        <v>409</v>
      </c>
      <c r="X277" s="9">
        <f>AVERAGE(W277/C277)</f>
        <v>5.1772151898734178</v>
      </c>
    </row>
    <row r="278" spans="1:25" x14ac:dyDescent="0.25">
      <c r="B278" s="4"/>
      <c r="C278" s="4"/>
      <c r="D278" s="4"/>
      <c r="E278" s="4"/>
      <c r="F278" s="4"/>
      <c r="G278" s="4"/>
      <c r="H278" s="6"/>
      <c r="I278" s="4"/>
      <c r="J278" s="4"/>
      <c r="K278" s="6"/>
      <c r="L278" s="4"/>
      <c r="M278" s="4"/>
      <c r="N278" s="6"/>
      <c r="O278" s="4"/>
      <c r="P278" s="4"/>
      <c r="Q278" s="4"/>
      <c r="R278" s="7"/>
      <c r="S278" s="4"/>
      <c r="T278" s="4"/>
      <c r="U278" s="4"/>
      <c r="V278" s="4"/>
      <c r="W278" s="4"/>
      <c r="X278" s="7"/>
      <c r="Y278" s="4"/>
    </row>
    <row r="279" spans="1:25" s="18" customFormat="1" x14ac:dyDescent="0.25">
      <c r="A279" s="18" t="s">
        <v>128</v>
      </c>
      <c r="B279" s="18" t="s">
        <v>38</v>
      </c>
      <c r="C279" s="18">
        <v>21</v>
      </c>
      <c r="D279" s="18">
        <v>13</v>
      </c>
      <c r="E279" s="18">
        <v>385</v>
      </c>
      <c r="F279" s="18">
        <v>10</v>
      </c>
      <c r="G279" s="18">
        <v>45</v>
      </c>
      <c r="H279" s="16">
        <f>AVERAGE(F279/G279)</f>
        <v>0.22222222222222221</v>
      </c>
      <c r="I279" s="18">
        <v>0</v>
      </c>
      <c r="J279" s="18">
        <v>0</v>
      </c>
      <c r="K279" s="16"/>
      <c r="L279" s="18">
        <v>25</v>
      </c>
      <c r="M279" s="18">
        <v>45</v>
      </c>
      <c r="N279" s="16">
        <f>AVERAGE(L279/M279)</f>
        <v>0.55555555555555558</v>
      </c>
      <c r="O279" s="18">
        <v>31</v>
      </c>
      <c r="P279" s="18">
        <v>52</v>
      </c>
      <c r="Q279" s="18">
        <v>83</v>
      </c>
      <c r="R279" s="17">
        <f>AVERAGE(Q279/C279)</f>
        <v>3.9523809523809526</v>
      </c>
      <c r="S279" s="18">
        <v>18</v>
      </c>
      <c r="T279" s="18">
        <v>19</v>
      </c>
      <c r="U279" s="18">
        <v>5</v>
      </c>
      <c r="V279" s="18">
        <v>13</v>
      </c>
      <c r="W279" s="18">
        <v>45</v>
      </c>
      <c r="X279" s="17">
        <f>AVERAGE(W279/C279)</f>
        <v>2.1428571428571428</v>
      </c>
    </row>
    <row r="280" spans="1:25" x14ac:dyDescent="0.25">
      <c r="A280" t="s">
        <v>128</v>
      </c>
      <c r="B280" s="4" t="s">
        <v>24</v>
      </c>
      <c r="C280" s="4">
        <v>24</v>
      </c>
      <c r="D280" s="4">
        <v>24</v>
      </c>
      <c r="E280" s="4">
        <v>768</v>
      </c>
      <c r="F280" s="4">
        <v>54</v>
      </c>
      <c r="G280" s="4">
        <v>120</v>
      </c>
      <c r="H280" s="6">
        <f>AVERAGE(F280/G280)</f>
        <v>0.45</v>
      </c>
      <c r="I280" s="4">
        <v>9</v>
      </c>
      <c r="J280" s="4">
        <v>18</v>
      </c>
      <c r="K280" s="6">
        <f>AVERAGE(I280/J280)</f>
        <v>0.5</v>
      </c>
      <c r="L280" s="4">
        <v>46</v>
      </c>
      <c r="M280" s="4">
        <v>85</v>
      </c>
      <c r="N280" s="6">
        <f>AVERAGE(L280/M280)</f>
        <v>0.54117647058823526</v>
      </c>
      <c r="O280" s="4">
        <v>42</v>
      </c>
      <c r="P280" s="4">
        <v>157</v>
      </c>
      <c r="Q280" s="4">
        <v>199</v>
      </c>
      <c r="R280" s="7">
        <f>AVERAGE(Q280/C280)</f>
        <v>8.2916666666666661</v>
      </c>
      <c r="S280" s="4">
        <v>39</v>
      </c>
      <c r="T280" s="4">
        <v>54</v>
      </c>
      <c r="U280" s="4">
        <v>5</v>
      </c>
      <c r="V280" s="4">
        <v>18</v>
      </c>
      <c r="W280" s="4">
        <v>163</v>
      </c>
      <c r="X280" s="7">
        <f>AVERAGE(W280/C280)</f>
        <v>6.791666666666667</v>
      </c>
      <c r="Y280" s="4"/>
    </row>
    <row r="281" spans="1:25" x14ac:dyDescent="0.25">
      <c r="A281" t="s">
        <v>128</v>
      </c>
      <c r="B281" s="4" t="s">
        <v>26</v>
      </c>
      <c r="C281" s="4">
        <v>27</v>
      </c>
      <c r="D281" s="4">
        <v>17</v>
      </c>
      <c r="E281" s="4">
        <v>516</v>
      </c>
      <c r="F281" s="4">
        <v>17</v>
      </c>
      <c r="G281" s="4">
        <v>57</v>
      </c>
      <c r="H281" s="6">
        <f>AVERAGE(F281/G281)</f>
        <v>0.2982456140350877</v>
      </c>
      <c r="I281" s="4">
        <v>0</v>
      </c>
      <c r="J281" s="4">
        <v>0</v>
      </c>
      <c r="K281" s="6"/>
      <c r="L281" s="4">
        <v>54</v>
      </c>
      <c r="M281" s="4">
        <v>79</v>
      </c>
      <c r="N281" s="6">
        <f>AVERAGE(L281/M281)</f>
        <v>0.68354430379746833</v>
      </c>
      <c r="O281" s="4">
        <v>44</v>
      </c>
      <c r="P281" s="4">
        <v>108</v>
      </c>
      <c r="Q281" s="4">
        <v>152</v>
      </c>
      <c r="R281" s="7">
        <f>AVERAGE(Q281/C281)</f>
        <v>5.6296296296296298</v>
      </c>
      <c r="S281" s="4">
        <v>18</v>
      </c>
      <c r="T281" s="4">
        <v>47</v>
      </c>
      <c r="U281" s="4">
        <v>7</v>
      </c>
      <c r="V281" s="4">
        <v>19</v>
      </c>
      <c r="W281" s="4">
        <v>88</v>
      </c>
      <c r="X281" s="7">
        <f>AVERAGE(W281/C281)</f>
        <v>3.2592592592592591</v>
      </c>
      <c r="Y281" s="4"/>
    </row>
    <row r="282" spans="1:25" s="1" customFormat="1" x14ac:dyDescent="0.25">
      <c r="A282" s="1" t="s">
        <v>128</v>
      </c>
      <c r="B282" s="1" t="s">
        <v>172</v>
      </c>
      <c r="C282" s="1">
        <v>72</v>
      </c>
      <c r="D282" s="1">
        <v>54</v>
      </c>
      <c r="E282" s="1">
        <v>1669</v>
      </c>
      <c r="F282" s="1">
        <v>81</v>
      </c>
      <c r="G282" s="1">
        <v>222</v>
      </c>
      <c r="H282" s="8">
        <f>AVERAGE(F282/G282)</f>
        <v>0.36486486486486486</v>
      </c>
      <c r="I282" s="1">
        <v>9</v>
      </c>
      <c r="J282" s="1">
        <v>18</v>
      </c>
      <c r="K282" s="8">
        <f>AVERAGE(I282/J282)</f>
        <v>0.5</v>
      </c>
      <c r="L282" s="1">
        <v>125</v>
      </c>
      <c r="M282" s="1">
        <v>209</v>
      </c>
      <c r="N282" s="8">
        <f>AVERAGE(L282/M282)</f>
        <v>0.59808612440191389</v>
      </c>
      <c r="O282" s="1">
        <v>117</v>
      </c>
      <c r="P282" s="1">
        <v>317</v>
      </c>
      <c r="Q282" s="1">
        <v>434</v>
      </c>
      <c r="R282" s="9">
        <f>AVERAGE(Q282/C282)</f>
        <v>6.0277777777777777</v>
      </c>
      <c r="S282" s="1">
        <v>75</v>
      </c>
      <c r="T282" s="1">
        <v>120</v>
      </c>
      <c r="U282" s="1">
        <v>17</v>
      </c>
      <c r="V282" s="1">
        <v>50</v>
      </c>
      <c r="W282" s="1">
        <v>296</v>
      </c>
      <c r="X282" s="9">
        <f>AVERAGE(W282/C282)</f>
        <v>4.1111111111111107</v>
      </c>
    </row>
    <row r="283" spans="1:25" x14ac:dyDescent="0.25">
      <c r="B283" s="4"/>
      <c r="C283" s="4"/>
      <c r="D283" s="4"/>
      <c r="E283" s="4"/>
      <c r="F283" s="4"/>
      <c r="G283" s="4"/>
      <c r="H283" s="6"/>
      <c r="I283" s="4"/>
      <c r="J283" s="4"/>
      <c r="K283" s="6"/>
      <c r="L283" s="4"/>
      <c r="M283" s="4"/>
      <c r="N283" s="6"/>
      <c r="O283" s="4"/>
      <c r="P283" s="4"/>
      <c r="Q283" s="4"/>
      <c r="R283" s="7"/>
      <c r="S283" s="4"/>
      <c r="T283" s="4"/>
      <c r="U283" s="4"/>
      <c r="V283" s="4"/>
      <c r="W283" s="4"/>
      <c r="X283" s="7"/>
      <c r="Y283" s="4"/>
    </row>
    <row r="284" spans="1:25" s="18" customFormat="1" x14ac:dyDescent="0.25">
      <c r="A284" s="18" t="s">
        <v>78</v>
      </c>
      <c r="B284" s="18" t="s">
        <v>38</v>
      </c>
      <c r="C284" s="18">
        <v>26</v>
      </c>
      <c r="D284" s="18">
        <v>16</v>
      </c>
      <c r="E284" s="18">
        <v>592</v>
      </c>
      <c r="F284" s="18">
        <v>76</v>
      </c>
      <c r="G284" s="18">
        <v>187</v>
      </c>
      <c r="H284" s="16">
        <f>AVERAGE(F284/G284)</f>
        <v>0.40641711229946526</v>
      </c>
      <c r="I284" s="18">
        <v>38</v>
      </c>
      <c r="J284" s="18">
        <v>113</v>
      </c>
      <c r="K284" s="16">
        <f>AVERAGE(I284/J284)</f>
        <v>0.33628318584070799</v>
      </c>
      <c r="L284" s="18">
        <v>31</v>
      </c>
      <c r="M284" s="18">
        <v>41</v>
      </c>
      <c r="N284" s="16">
        <f>AVERAGE(L284/M284)</f>
        <v>0.75609756097560976</v>
      </c>
      <c r="O284" s="18">
        <v>14</v>
      </c>
      <c r="P284" s="18">
        <v>41</v>
      </c>
      <c r="Q284" s="18">
        <v>56</v>
      </c>
      <c r="R284" s="17">
        <f>AVERAGE(Q284/C284)</f>
        <v>2.1538461538461537</v>
      </c>
      <c r="S284" s="18">
        <v>39</v>
      </c>
      <c r="T284" s="18">
        <v>22</v>
      </c>
      <c r="U284" s="18">
        <v>1</v>
      </c>
      <c r="V284" s="18">
        <v>26</v>
      </c>
      <c r="W284" s="18">
        <v>221</v>
      </c>
      <c r="X284" s="17">
        <f>AVERAGE(W284/C284)</f>
        <v>8.5</v>
      </c>
    </row>
    <row r="285" spans="1:25" x14ac:dyDescent="0.25">
      <c r="A285" t="s">
        <v>78</v>
      </c>
      <c r="B285" s="4" t="s">
        <v>24</v>
      </c>
      <c r="C285" s="4">
        <v>21</v>
      </c>
      <c r="D285" s="4">
        <v>16</v>
      </c>
      <c r="E285" s="4">
        <v>506</v>
      </c>
      <c r="F285" s="4">
        <v>55</v>
      </c>
      <c r="G285" s="4">
        <v>167</v>
      </c>
      <c r="H285" s="6">
        <f>AVERAGE(F285/G285)</f>
        <v>0.32934131736526945</v>
      </c>
      <c r="I285" s="4">
        <v>21</v>
      </c>
      <c r="J285" s="4">
        <v>69</v>
      </c>
      <c r="K285" s="6">
        <f>AVERAGE(I285/J285)</f>
        <v>0.30434782608695654</v>
      </c>
      <c r="L285" s="4">
        <v>8</v>
      </c>
      <c r="M285" s="4">
        <v>13</v>
      </c>
      <c r="N285" s="6">
        <f>AVERAGE(L285/M285)</f>
        <v>0.61538461538461542</v>
      </c>
      <c r="O285" s="4">
        <v>7</v>
      </c>
      <c r="P285" s="4">
        <v>46</v>
      </c>
      <c r="Q285" s="4">
        <v>53</v>
      </c>
      <c r="R285" s="7">
        <f>AVERAGE(Q285/C285)</f>
        <v>2.5238095238095237</v>
      </c>
      <c r="S285" s="4">
        <v>36</v>
      </c>
      <c r="T285" s="4">
        <v>45</v>
      </c>
      <c r="U285" s="4">
        <v>1</v>
      </c>
      <c r="V285" s="4">
        <v>15</v>
      </c>
      <c r="W285" s="4">
        <v>139</v>
      </c>
      <c r="X285" s="7">
        <f>AVERAGE(W285/C285)</f>
        <v>6.6190476190476186</v>
      </c>
      <c r="Y285" s="4"/>
    </row>
    <row r="286" spans="1:25" x14ac:dyDescent="0.25">
      <c r="A286" t="s">
        <v>78</v>
      </c>
      <c r="B286" s="4" t="s">
        <v>25</v>
      </c>
      <c r="C286" s="4">
        <v>20</v>
      </c>
      <c r="D286" s="4">
        <v>8</v>
      </c>
      <c r="E286" s="4">
        <v>607</v>
      </c>
      <c r="F286" s="4">
        <v>104</v>
      </c>
      <c r="G286" s="4">
        <v>260</v>
      </c>
      <c r="H286" s="6">
        <f>AVERAGE(F286/G286)</f>
        <v>0.4</v>
      </c>
      <c r="I286" s="4">
        <v>39</v>
      </c>
      <c r="J286" s="4">
        <v>113</v>
      </c>
      <c r="K286" s="6">
        <f>AVERAGE(I286/J286)</f>
        <v>0.34513274336283184</v>
      </c>
      <c r="L286" s="4">
        <v>26</v>
      </c>
      <c r="M286" s="4">
        <v>34</v>
      </c>
      <c r="N286" s="6">
        <f>AVERAGE(L286/M286)</f>
        <v>0.76470588235294112</v>
      </c>
      <c r="O286" s="4">
        <v>8</v>
      </c>
      <c r="P286" s="4">
        <v>27</v>
      </c>
      <c r="Q286" s="4">
        <v>35</v>
      </c>
      <c r="R286" s="7">
        <f>AVERAGE(Q286/C286)</f>
        <v>1.75</v>
      </c>
      <c r="S286" s="4">
        <v>58</v>
      </c>
      <c r="T286" s="4">
        <v>57</v>
      </c>
      <c r="U286" s="4">
        <v>2</v>
      </c>
      <c r="V286" s="4">
        <v>18</v>
      </c>
      <c r="W286" s="4">
        <v>273</v>
      </c>
      <c r="X286" s="7">
        <f>AVERAGE(W286/C286)</f>
        <v>13.65</v>
      </c>
      <c r="Y286" s="4"/>
    </row>
    <row r="287" spans="1:25" x14ac:dyDescent="0.25">
      <c r="A287" t="s">
        <v>78</v>
      </c>
      <c r="B287" s="4" t="s">
        <v>26</v>
      </c>
      <c r="C287" s="4">
        <v>25</v>
      </c>
      <c r="D287" s="4">
        <v>0</v>
      </c>
      <c r="E287" s="4">
        <v>339</v>
      </c>
      <c r="F287" s="4">
        <v>64</v>
      </c>
      <c r="G287" s="4">
        <v>185</v>
      </c>
      <c r="H287" s="6">
        <f>AVERAGE(F287/G287)</f>
        <v>0.34594594594594597</v>
      </c>
      <c r="I287" s="4">
        <v>26</v>
      </c>
      <c r="J287" s="4">
        <v>87</v>
      </c>
      <c r="K287" s="6">
        <f>AVERAGE(I287/J287)</f>
        <v>0.2988505747126437</v>
      </c>
      <c r="L287" s="4">
        <v>22</v>
      </c>
      <c r="M287" s="4">
        <v>32</v>
      </c>
      <c r="N287" s="6">
        <f>AVERAGE(L287/M287)</f>
        <v>0.6875</v>
      </c>
      <c r="O287" s="4">
        <v>8</v>
      </c>
      <c r="P287" s="4">
        <v>21</v>
      </c>
      <c r="Q287" s="4">
        <v>29</v>
      </c>
      <c r="R287" s="7">
        <f>AVERAGE(Q287/C287)</f>
        <v>1.1599999999999999</v>
      </c>
      <c r="S287" s="4">
        <v>20</v>
      </c>
      <c r="T287" s="4">
        <v>27</v>
      </c>
      <c r="U287" s="4">
        <v>0</v>
      </c>
      <c r="V287" s="4">
        <v>8</v>
      </c>
      <c r="W287" s="4">
        <v>176</v>
      </c>
      <c r="X287" s="7">
        <f>AVERAGE(W287/C287)</f>
        <v>7.04</v>
      </c>
      <c r="Y287" s="4"/>
    </row>
    <row r="288" spans="1:25" s="1" customFormat="1" x14ac:dyDescent="0.25">
      <c r="A288" s="1" t="s">
        <v>78</v>
      </c>
      <c r="B288" s="1" t="s">
        <v>172</v>
      </c>
      <c r="C288" s="1">
        <v>92</v>
      </c>
      <c r="D288" s="1">
        <v>40</v>
      </c>
      <c r="E288" s="1">
        <v>2044</v>
      </c>
      <c r="F288" s="1">
        <v>299</v>
      </c>
      <c r="G288" s="1">
        <v>799</v>
      </c>
      <c r="H288" s="8">
        <f>AVERAGE(F288/G288)</f>
        <v>0.37421777221526908</v>
      </c>
      <c r="I288" s="1">
        <v>124</v>
      </c>
      <c r="J288" s="1">
        <v>382</v>
      </c>
      <c r="K288" s="8">
        <f>AVERAGE(I288/J288)</f>
        <v>0.32460732984293195</v>
      </c>
      <c r="L288" s="1">
        <v>87</v>
      </c>
      <c r="M288" s="1">
        <v>120</v>
      </c>
      <c r="N288" s="8">
        <f>AVERAGE(L288/M288)</f>
        <v>0.72499999999999998</v>
      </c>
      <c r="O288" s="1">
        <v>37</v>
      </c>
      <c r="P288" s="1">
        <v>135</v>
      </c>
      <c r="Q288" s="1">
        <v>173</v>
      </c>
      <c r="R288" s="9">
        <f>AVERAGE(Q288/C288)</f>
        <v>1.8804347826086956</v>
      </c>
      <c r="S288" s="1">
        <v>153</v>
      </c>
      <c r="T288" s="1">
        <v>151</v>
      </c>
      <c r="U288" s="1">
        <v>4</v>
      </c>
      <c r="V288" s="1">
        <v>67</v>
      </c>
      <c r="W288" s="1">
        <v>809</v>
      </c>
      <c r="X288" s="9">
        <f>AVERAGE(W288/C288)</f>
        <v>8.7934782608695645</v>
      </c>
    </row>
    <row r="289" spans="1:25" x14ac:dyDescent="0.25">
      <c r="B289" s="4"/>
      <c r="C289" s="4"/>
      <c r="D289" s="4"/>
      <c r="E289" s="4"/>
      <c r="F289" s="4"/>
      <c r="G289" s="4"/>
      <c r="H289" s="6"/>
      <c r="I289" s="4"/>
      <c r="J289" s="4"/>
      <c r="K289" s="6"/>
      <c r="L289" s="4"/>
      <c r="M289" s="4"/>
      <c r="N289" s="6"/>
      <c r="O289" s="4"/>
      <c r="P289" s="4"/>
      <c r="Q289" s="4"/>
      <c r="R289" s="7"/>
      <c r="S289" s="4"/>
      <c r="T289" s="4"/>
      <c r="U289" s="4"/>
      <c r="V289" s="4"/>
      <c r="W289" s="4"/>
      <c r="X289" s="7"/>
      <c r="Y289" s="4"/>
    </row>
    <row r="290" spans="1:25" s="18" customFormat="1" x14ac:dyDescent="0.25">
      <c r="A290" s="18" t="s">
        <v>68</v>
      </c>
      <c r="B290" s="18" t="s">
        <v>36</v>
      </c>
      <c r="C290" s="18">
        <v>26</v>
      </c>
      <c r="D290" s="18">
        <v>24</v>
      </c>
      <c r="E290" s="18">
        <v>974</v>
      </c>
      <c r="F290" s="18">
        <v>199</v>
      </c>
      <c r="G290" s="18">
        <v>404</v>
      </c>
      <c r="H290" s="16">
        <f>AVERAGE(F290/G290)</f>
        <v>0.49257425742574257</v>
      </c>
      <c r="I290" s="18">
        <v>17</v>
      </c>
      <c r="J290" s="18">
        <v>65</v>
      </c>
      <c r="K290" s="16">
        <f>AVERAGE(I290/J290)</f>
        <v>0.26153846153846155</v>
      </c>
      <c r="L290" s="18">
        <v>63</v>
      </c>
      <c r="M290" s="18">
        <v>115</v>
      </c>
      <c r="N290" s="16">
        <f>AVERAGE(L290/M290)</f>
        <v>0.54782608695652169</v>
      </c>
      <c r="O290" s="18">
        <v>79</v>
      </c>
      <c r="P290" s="18">
        <v>120</v>
      </c>
      <c r="Q290" s="18">
        <v>199</v>
      </c>
      <c r="R290" s="17">
        <f>AVERAGE(Q290/C290)</f>
        <v>7.6538461538461542</v>
      </c>
      <c r="S290" s="18">
        <v>52</v>
      </c>
      <c r="T290" s="18">
        <v>90</v>
      </c>
      <c r="U290" s="18">
        <v>17</v>
      </c>
      <c r="V290" s="18">
        <v>35</v>
      </c>
      <c r="W290" s="18">
        <v>478</v>
      </c>
      <c r="X290" s="17">
        <f>AVERAGE(W290/C290)</f>
        <v>18.384615384615383</v>
      </c>
    </row>
    <row r="291" spans="1:25" x14ac:dyDescent="0.25">
      <c r="A291" t="s">
        <v>68</v>
      </c>
      <c r="B291" s="4" t="s">
        <v>38</v>
      </c>
      <c r="C291" s="4">
        <v>26</v>
      </c>
      <c r="D291" s="4">
        <v>23</v>
      </c>
      <c r="E291" s="4">
        <v>855</v>
      </c>
      <c r="F291" s="4">
        <v>134</v>
      </c>
      <c r="G291" s="4">
        <v>279</v>
      </c>
      <c r="H291" s="6">
        <f>AVERAGE(F291/G291)</f>
        <v>0.48028673835125446</v>
      </c>
      <c r="I291" s="4">
        <v>20</v>
      </c>
      <c r="J291" s="4">
        <v>68</v>
      </c>
      <c r="K291" s="6">
        <f>AVERAGE(I291/J291)</f>
        <v>0.29411764705882354</v>
      </c>
      <c r="L291" s="4">
        <v>58</v>
      </c>
      <c r="M291" s="4">
        <v>88</v>
      </c>
      <c r="N291" s="6">
        <f>AVERAGE(L291/M291)</f>
        <v>0.65909090909090906</v>
      </c>
      <c r="O291" s="4">
        <v>53</v>
      </c>
      <c r="P291" s="4">
        <v>90</v>
      </c>
      <c r="Q291" s="4">
        <v>143</v>
      </c>
      <c r="R291" s="7">
        <f>AVERAGE(Q291/C291)</f>
        <v>5.5</v>
      </c>
      <c r="S291" s="4">
        <v>62</v>
      </c>
      <c r="T291" s="4">
        <v>70</v>
      </c>
      <c r="U291" s="4">
        <v>6</v>
      </c>
      <c r="V291" s="4">
        <v>44</v>
      </c>
      <c r="W291" s="4">
        <v>346</v>
      </c>
      <c r="X291" s="7">
        <f>AVERAGE(W291/C291)</f>
        <v>13.307692307692308</v>
      </c>
      <c r="Y291" s="4"/>
    </row>
    <row r="292" spans="1:25" x14ac:dyDescent="0.25">
      <c r="A292" t="s">
        <v>68</v>
      </c>
      <c r="B292" s="4" t="s">
        <v>26</v>
      </c>
      <c r="C292" s="4">
        <v>26</v>
      </c>
      <c r="D292" s="4">
        <v>13</v>
      </c>
      <c r="E292" s="4">
        <v>553</v>
      </c>
      <c r="F292" s="4">
        <v>103</v>
      </c>
      <c r="G292" s="4">
        <v>201</v>
      </c>
      <c r="H292" s="6">
        <f>AVERAGE(F292/G292)</f>
        <v>0.51243781094527363</v>
      </c>
      <c r="I292" s="4">
        <v>5</v>
      </c>
      <c r="J292" s="4">
        <v>21</v>
      </c>
      <c r="K292" s="6">
        <f>AVERAGE(I292/J292)</f>
        <v>0.23809523809523808</v>
      </c>
      <c r="L292" s="4">
        <v>40</v>
      </c>
      <c r="M292" s="4">
        <v>71</v>
      </c>
      <c r="N292" s="6">
        <f>AVERAGE(L292/M292)</f>
        <v>0.56338028169014087</v>
      </c>
      <c r="O292" s="4">
        <v>58</v>
      </c>
      <c r="P292" s="4">
        <v>86</v>
      </c>
      <c r="Q292" s="4">
        <v>144</v>
      </c>
      <c r="R292" s="7">
        <f>AVERAGE(Q292/C292)</f>
        <v>5.5384615384615383</v>
      </c>
      <c r="S292" s="4">
        <v>32</v>
      </c>
      <c r="T292" s="4">
        <v>47</v>
      </c>
      <c r="U292" s="4">
        <v>14</v>
      </c>
      <c r="V292" s="4">
        <v>29</v>
      </c>
      <c r="W292" s="4">
        <v>251</v>
      </c>
      <c r="X292" s="7">
        <f>AVERAGE(W292/C292)</f>
        <v>9.6538461538461533</v>
      </c>
      <c r="Y292" s="4"/>
    </row>
    <row r="293" spans="1:25" s="1" customFormat="1" x14ac:dyDescent="0.25">
      <c r="A293" s="1" t="s">
        <v>68</v>
      </c>
      <c r="B293" s="1" t="s">
        <v>172</v>
      </c>
      <c r="C293" s="1">
        <v>78</v>
      </c>
      <c r="D293" s="1">
        <v>60</v>
      </c>
      <c r="E293" s="1">
        <v>2382</v>
      </c>
      <c r="F293" s="1">
        <v>436</v>
      </c>
      <c r="G293" s="1">
        <v>884</v>
      </c>
      <c r="H293" s="8">
        <f>AVERAGE(F293/G293)</f>
        <v>0.49321266968325794</v>
      </c>
      <c r="I293" s="1">
        <v>42</v>
      </c>
      <c r="J293" s="1">
        <v>154</v>
      </c>
      <c r="K293" s="8">
        <f>AVERAGE(I293/J293)</f>
        <v>0.27272727272727271</v>
      </c>
      <c r="L293" s="1">
        <v>161</v>
      </c>
      <c r="M293" s="1">
        <v>274</v>
      </c>
      <c r="N293" s="8">
        <f>AVERAGE(L293/M293)</f>
        <v>0.58759124087591241</v>
      </c>
      <c r="O293" s="1">
        <v>190</v>
      </c>
      <c r="P293" s="1">
        <v>296</v>
      </c>
      <c r="Q293" s="1">
        <v>486</v>
      </c>
      <c r="R293" s="9">
        <f>AVERAGE(Q293/C293)</f>
        <v>6.2307692307692308</v>
      </c>
      <c r="S293" s="1">
        <v>146</v>
      </c>
      <c r="T293" s="1">
        <v>207</v>
      </c>
      <c r="U293" s="1">
        <v>37</v>
      </c>
      <c r="V293" s="1">
        <v>108</v>
      </c>
      <c r="W293" s="1">
        <v>1075</v>
      </c>
      <c r="X293" s="9">
        <f>AVERAGE(W293/C293)</f>
        <v>13.782051282051283</v>
      </c>
    </row>
    <row r="294" spans="1:25" x14ac:dyDescent="0.25">
      <c r="B294" s="4"/>
      <c r="C294" s="4"/>
      <c r="D294" s="4"/>
      <c r="E294" s="4"/>
      <c r="F294" s="4"/>
      <c r="G294" s="4"/>
      <c r="H294" s="6"/>
      <c r="I294" s="4"/>
      <c r="J294" s="4"/>
      <c r="K294" s="6"/>
      <c r="L294" s="4"/>
      <c r="M294" s="4"/>
      <c r="N294" s="6"/>
      <c r="O294" s="4"/>
      <c r="P294" s="4"/>
      <c r="Q294" s="4"/>
      <c r="R294" s="7"/>
      <c r="S294" s="4"/>
      <c r="T294" s="4"/>
      <c r="U294" s="4"/>
      <c r="V294" s="4"/>
      <c r="W294" s="4"/>
      <c r="X294" s="7"/>
      <c r="Y294" s="4"/>
    </row>
    <row r="295" spans="1:25" x14ac:dyDescent="0.25">
      <c r="A295" t="s">
        <v>82</v>
      </c>
      <c r="B295" s="4" t="s">
        <v>36</v>
      </c>
      <c r="C295" s="4">
        <v>17</v>
      </c>
      <c r="D295" s="4">
        <v>17</v>
      </c>
      <c r="E295" s="4">
        <v>634</v>
      </c>
      <c r="F295" s="4">
        <v>93</v>
      </c>
      <c r="G295" s="4">
        <v>247</v>
      </c>
      <c r="H295" s="6">
        <f>AVERAGE(F295/G295)</f>
        <v>0.37651821862348178</v>
      </c>
      <c r="I295" s="4">
        <v>66</v>
      </c>
      <c r="J295" s="4">
        <v>184</v>
      </c>
      <c r="K295" s="6">
        <f>AVERAGE(I295/J295)</f>
        <v>0.35869565217391303</v>
      </c>
      <c r="L295" s="4">
        <v>38</v>
      </c>
      <c r="M295" s="4">
        <v>61</v>
      </c>
      <c r="N295" s="6">
        <f>AVERAGE(L295/M295)</f>
        <v>0.62295081967213117</v>
      </c>
      <c r="O295" s="4">
        <v>5</v>
      </c>
      <c r="P295" s="4">
        <v>64</v>
      </c>
      <c r="Q295" s="4">
        <v>69</v>
      </c>
      <c r="R295" s="7">
        <f>AVERAGE(Q295/C295)</f>
        <v>4.0588235294117645</v>
      </c>
      <c r="S295" s="4">
        <v>112</v>
      </c>
      <c r="T295" s="4">
        <v>63</v>
      </c>
      <c r="U295" s="4">
        <v>3</v>
      </c>
      <c r="V295" s="4">
        <v>38</v>
      </c>
      <c r="W295" s="4">
        <v>290</v>
      </c>
      <c r="X295" s="7">
        <f>AVERAGE(W295/C295)</f>
        <v>17.058823529411764</v>
      </c>
      <c r="Y295" s="4"/>
    </row>
    <row r="296" spans="1:25" x14ac:dyDescent="0.25">
      <c r="A296" t="s">
        <v>82</v>
      </c>
      <c r="B296" s="4" t="s">
        <v>38</v>
      </c>
      <c r="C296" s="4">
        <v>15</v>
      </c>
      <c r="D296" s="4">
        <v>14</v>
      </c>
      <c r="E296" s="4">
        <v>500</v>
      </c>
      <c r="F296" s="4">
        <v>62</v>
      </c>
      <c r="G296" s="4">
        <v>155</v>
      </c>
      <c r="H296" s="6">
        <f>AVERAGE(F296/G296)</f>
        <v>0.4</v>
      </c>
      <c r="I296" s="4">
        <v>40</v>
      </c>
      <c r="J296" s="4">
        <v>107</v>
      </c>
      <c r="K296" s="6">
        <f>AVERAGE(I296/J296)</f>
        <v>0.37383177570093457</v>
      </c>
      <c r="L296" s="4">
        <v>38</v>
      </c>
      <c r="M296" s="4">
        <v>62</v>
      </c>
      <c r="N296" s="6">
        <f>AVERAGE(L296/M296)</f>
        <v>0.61290322580645162</v>
      </c>
      <c r="O296" s="4">
        <v>8</v>
      </c>
      <c r="P296" s="4">
        <v>29</v>
      </c>
      <c r="Q296" s="4">
        <v>37</v>
      </c>
      <c r="R296" s="7">
        <f>AVERAGE(Q296/C296)</f>
        <v>2.4666666666666668</v>
      </c>
      <c r="S296" s="4">
        <v>69</v>
      </c>
      <c r="T296" s="4">
        <v>43</v>
      </c>
      <c r="U296" s="4">
        <v>0</v>
      </c>
      <c r="V296" s="4">
        <v>30</v>
      </c>
      <c r="W296" s="4">
        <v>202</v>
      </c>
      <c r="X296" s="7">
        <f>AVERAGE(W296/C296)</f>
        <v>13.466666666666667</v>
      </c>
      <c r="Y296" s="4"/>
    </row>
    <row r="297" spans="1:25" s="1" customFormat="1" x14ac:dyDescent="0.25">
      <c r="A297" s="1" t="s">
        <v>82</v>
      </c>
      <c r="B297" s="1" t="s">
        <v>172</v>
      </c>
      <c r="C297" s="1">
        <v>32</v>
      </c>
      <c r="D297" s="1">
        <v>31</v>
      </c>
      <c r="E297" s="1">
        <v>1134</v>
      </c>
      <c r="F297" s="1">
        <v>155</v>
      </c>
      <c r="G297" s="1">
        <v>402</v>
      </c>
      <c r="H297" s="8">
        <f>AVERAGE(F297/G297)</f>
        <v>0.38557213930348261</v>
      </c>
      <c r="I297" s="1">
        <v>106</v>
      </c>
      <c r="J297" s="1">
        <v>291</v>
      </c>
      <c r="K297" s="8">
        <f>AVERAGE(I297/J297)</f>
        <v>0.36426116838487971</v>
      </c>
      <c r="L297" s="1">
        <v>76</v>
      </c>
      <c r="M297" s="1">
        <v>123</v>
      </c>
      <c r="N297" s="8">
        <f>AVERAGE(L297/M297)</f>
        <v>0.61788617886178865</v>
      </c>
      <c r="O297" s="1">
        <v>13</v>
      </c>
      <c r="P297" s="1">
        <v>93</v>
      </c>
      <c r="Q297" s="1">
        <v>106</v>
      </c>
      <c r="R297" s="9">
        <f>AVERAGE(Q297/C297)</f>
        <v>3.3125</v>
      </c>
      <c r="S297" s="1">
        <v>181</v>
      </c>
      <c r="T297" s="1">
        <v>106</v>
      </c>
      <c r="U297" s="1">
        <v>3</v>
      </c>
      <c r="V297" s="1">
        <v>68</v>
      </c>
      <c r="W297" s="1">
        <v>492</v>
      </c>
      <c r="X297" s="9">
        <f>AVERAGE(W297/C297)</f>
        <v>15.375</v>
      </c>
    </row>
    <row r="298" spans="1:25" x14ac:dyDescent="0.25">
      <c r="B298" s="4"/>
      <c r="C298" s="4"/>
      <c r="D298" s="4"/>
      <c r="E298" s="4"/>
      <c r="F298" s="4"/>
      <c r="G298" s="4"/>
      <c r="H298" s="6"/>
      <c r="I298" s="4"/>
      <c r="J298" s="4"/>
      <c r="K298" s="6"/>
      <c r="L298" s="4"/>
      <c r="M298" s="4"/>
      <c r="N298" s="6"/>
      <c r="O298" s="4"/>
      <c r="P298" s="4"/>
      <c r="Q298" s="4"/>
      <c r="R298" s="7"/>
      <c r="S298" s="4"/>
      <c r="T298" s="4"/>
      <c r="U298" s="4"/>
      <c r="V298" s="4"/>
      <c r="W298" s="4"/>
      <c r="X298" s="7"/>
      <c r="Y298" s="4"/>
    </row>
    <row r="299" spans="1:25" x14ac:dyDescent="0.25">
      <c r="A299" t="s">
        <v>135</v>
      </c>
      <c r="B299" s="4" t="s">
        <v>36</v>
      </c>
      <c r="C299" s="4">
        <v>26</v>
      </c>
      <c r="D299" s="4">
        <v>25</v>
      </c>
      <c r="E299" s="4">
        <v>793</v>
      </c>
      <c r="F299" s="4">
        <v>79</v>
      </c>
      <c r="G299" s="4">
        <v>217</v>
      </c>
      <c r="H299" s="6">
        <f>AVERAGE(F299/G299)</f>
        <v>0.36405529953917048</v>
      </c>
      <c r="I299" s="4">
        <v>18</v>
      </c>
      <c r="J299" s="4">
        <v>56</v>
      </c>
      <c r="K299" s="6">
        <f>AVERAGE(I299/J299)</f>
        <v>0.32142857142857145</v>
      </c>
      <c r="L299" s="4">
        <v>55</v>
      </c>
      <c r="M299" s="4">
        <v>74</v>
      </c>
      <c r="N299" s="6">
        <f>AVERAGE(L299/M299)</f>
        <v>0.7432432432432432</v>
      </c>
      <c r="O299" s="4">
        <v>22</v>
      </c>
      <c r="P299" s="4">
        <v>57</v>
      </c>
      <c r="Q299" s="4">
        <v>79</v>
      </c>
      <c r="R299" s="7">
        <f>AVERAGE(Q299/C299)</f>
        <v>3.0384615384615383</v>
      </c>
      <c r="S299" s="4">
        <v>86</v>
      </c>
      <c r="T299" s="4">
        <v>90</v>
      </c>
      <c r="U299" s="4">
        <v>1</v>
      </c>
      <c r="V299" s="4">
        <v>32</v>
      </c>
      <c r="W299" s="4">
        <v>231</v>
      </c>
      <c r="X299" s="7">
        <f>AVERAGE(W299/C299)</f>
        <v>8.884615384615385</v>
      </c>
      <c r="Y299" s="4"/>
    </row>
    <row r="300" spans="1:25" x14ac:dyDescent="0.25">
      <c r="A300" t="s">
        <v>135</v>
      </c>
      <c r="B300" s="4" t="s">
        <v>38</v>
      </c>
      <c r="C300" s="4">
        <v>17</v>
      </c>
      <c r="D300" s="4">
        <v>0</v>
      </c>
      <c r="E300" s="4">
        <v>128</v>
      </c>
      <c r="F300" s="4">
        <v>9</v>
      </c>
      <c r="G300" s="4">
        <v>32</v>
      </c>
      <c r="H300" s="6">
        <f>AVERAGE(F300/G300)</f>
        <v>0.28125</v>
      </c>
      <c r="I300" s="4">
        <v>2</v>
      </c>
      <c r="J300" s="4">
        <v>9</v>
      </c>
      <c r="K300" s="6">
        <f>AVERAGE(I300/J300)</f>
        <v>0.22222222222222221</v>
      </c>
      <c r="L300" s="4">
        <v>7</v>
      </c>
      <c r="M300" s="4">
        <v>15</v>
      </c>
      <c r="N300" s="6">
        <f>AVERAGE(L300/M300)</f>
        <v>0.46666666666666667</v>
      </c>
      <c r="O300" s="4">
        <v>5</v>
      </c>
      <c r="P300" s="4">
        <v>6</v>
      </c>
      <c r="Q300" s="4">
        <v>11</v>
      </c>
      <c r="R300" s="7">
        <f>AVERAGE(Q300/C300)</f>
        <v>0.6470588235294118</v>
      </c>
      <c r="S300" s="4">
        <v>15</v>
      </c>
      <c r="T300" s="4">
        <v>14</v>
      </c>
      <c r="U300" s="4">
        <v>1</v>
      </c>
      <c r="V300" s="4">
        <v>7</v>
      </c>
      <c r="W300" s="4">
        <v>27</v>
      </c>
      <c r="X300" s="7">
        <f>AVERAGE(W300/C300)</f>
        <v>1.588235294117647</v>
      </c>
      <c r="Y300" s="4"/>
    </row>
    <row r="301" spans="1:25" s="1" customFormat="1" x14ac:dyDescent="0.25">
      <c r="A301" s="1" t="s">
        <v>135</v>
      </c>
      <c r="B301" s="1" t="s">
        <v>172</v>
      </c>
      <c r="C301" s="1">
        <v>43</v>
      </c>
      <c r="D301" s="1">
        <v>25</v>
      </c>
      <c r="E301" s="1">
        <v>921</v>
      </c>
      <c r="F301" s="1">
        <v>88</v>
      </c>
      <c r="G301" s="1">
        <v>249</v>
      </c>
      <c r="H301" s="8">
        <f>AVERAGE(F301/G301)</f>
        <v>0.3534136546184739</v>
      </c>
      <c r="I301" s="1">
        <v>20</v>
      </c>
      <c r="J301" s="1">
        <v>65</v>
      </c>
      <c r="K301" s="8">
        <f>AVERAGE(I301/J301)</f>
        <v>0.30769230769230771</v>
      </c>
      <c r="L301" s="1">
        <v>62</v>
      </c>
      <c r="M301" s="1">
        <v>89</v>
      </c>
      <c r="N301" s="8">
        <f>AVERAGE(L301/M301)</f>
        <v>0.6966292134831461</v>
      </c>
      <c r="O301" s="1">
        <v>27</v>
      </c>
      <c r="P301" s="1">
        <v>63</v>
      </c>
      <c r="Q301" s="1">
        <v>90</v>
      </c>
      <c r="R301" s="9">
        <f>AVERAGE(Q301/C301)</f>
        <v>2.0930232558139537</v>
      </c>
      <c r="S301" s="1">
        <v>101</v>
      </c>
      <c r="T301" s="1">
        <v>104</v>
      </c>
      <c r="U301" s="1">
        <v>2</v>
      </c>
      <c r="V301" s="1">
        <v>39</v>
      </c>
      <c r="W301" s="1">
        <v>258</v>
      </c>
      <c r="X301" s="9">
        <f>AVERAGE(W301/C301)</f>
        <v>6</v>
      </c>
    </row>
    <row r="302" spans="1:25" x14ac:dyDescent="0.25">
      <c r="B302" s="4"/>
      <c r="C302" s="4"/>
      <c r="D302" s="4"/>
      <c r="E302" s="4"/>
      <c r="F302" s="4"/>
      <c r="G302" s="4"/>
      <c r="H302" s="6"/>
      <c r="I302" s="4"/>
      <c r="J302" s="4"/>
      <c r="K302" s="6"/>
      <c r="L302" s="4"/>
      <c r="M302" s="4"/>
      <c r="N302" s="6"/>
      <c r="O302" s="4"/>
      <c r="P302" s="4"/>
      <c r="Q302" s="4"/>
      <c r="R302" s="7"/>
      <c r="S302" s="4"/>
      <c r="T302" s="4"/>
      <c r="U302" s="4"/>
      <c r="V302" s="4"/>
      <c r="W302" s="4"/>
      <c r="X302" s="7"/>
      <c r="Y302" s="4"/>
    </row>
    <row r="303" spans="1:25" x14ac:dyDescent="0.25">
      <c r="A303" t="s">
        <v>136</v>
      </c>
      <c r="B303" s="4" t="s">
        <v>35</v>
      </c>
      <c r="C303" s="4">
        <v>26</v>
      </c>
      <c r="D303" s="4">
        <v>23</v>
      </c>
      <c r="E303" s="4">
        <v>682</v>
      </c>
      <c r="F303" s="4">
        <v>111</v>
      </c>
      <c r="G303" s="4">
        <v>261</v>
      </c>
      <c r="H303" s="6">
        <f>AVERAGE(F303/G303)</f>
        <v>0.42528735632183906</v>
      </c>
      <c r="I303" s="4">
        <v>50</v>
      </c>
      <c r="J303" s="4">
        <v>143</v>
      </c>
      <c r="K303" s="6">
        <f>AVERAGE(I303/J303)</f>
        <v>0.34965034965034963</v>
      </c>
      <c r="L303" s="4">
        <v>48</v>
      </c>
      <c r="M303" s="4">
        <v>69</v>
      </c>
      <c r="N303" s="6">
        <f>AVERAGE(L303/M303)</f>
        <v>0.69565217391304346</v>
      </c>
      <c r="O303" s="4">
        <v>41</v>
      </c>
      <c r="P303" s="4">
        <v>64</v>
      </c>
      <c r="Q303" s="4">
        <v>105</v>
      </c>
      <c r="R303" s="7">
        <f>AVERAGE(Q303/C303)</f>
        <v>4.0384615384615383</v>
      </c>
      <c r="S303" s="4">
        <v>30</v>
      </c>
      <c r="T303" s="4">
        <v>70</v>
      </c>
      <c r="U303" s="4">
        <v>7</v>
      </c>
      <c r="V303" s="4">
        <v>33</v>
      </c>
      <c r="W303" s="4">
        <v>320</v>
      </c>
      <c r="X303" s="7">
        <f>AVERAGE(W303/C303)</f>
        <v>12.307692307692308</v>
      </c>
      <c r="Y303" s="4"/>
    </row>
    <row r="304" spans="1:25" s="1" customFormat="1" x14ac:dyDescent="0.25">
      <c r="A304" s="1" t="s">
        <v>136</v>
      </c>
      <c r="B304" s="1" t="s">
        <v>172</v>
      </c>
      <c r="C304" s="1">
        <v>26</v>
      </c>
      <c r="D304" s="1">
        <v>23</v>
      </c>
      <c r="E304" s="1">
        <v>682</v>
      </c>
      <c r="F304" s="1">
        <v>111</v>
      </c>
      <c r="G304" s="1">
        <v>261</v>
      </c>
      <c r="H304" s="8">
        <f>AVERAGE(F304/G304)</f>
        <v>0.42528735632183906</v>
      </c>
      <c r="I304" s="1">
        <v>50</v>
      </c>
      <c r="J304" s="1">
        <v>143</v>
      </c>
      <c r="K304" s="8">
        <f>AVERAGE(I304/J304)</f>
        <v>0.34965034965034963</v>
      </c>
      <c r="L304" s="1">
        <v>48</v>
      </c>
      <c r="M304" s="1">
        <v>69</v>
      </c>
      <c r="N304" s="8">
        <f>AVERAGE(L304/M304)</f>
        <v>0.69565217391304346</v>
      </c>
      <c r="O304" s="1">
        <v>41</v>
      </c>
      <c r="P304" s="1">
        <v>64</v>
      </c>
      <c r="Q304" s="1">
        <v>105</v>
      </c>
      <c r="R304" s="9">
        <f>AVERAGE(Q304/C304)</f>
        <v>4.0384615384615383</v>
      </c>
      <c r="S304" s="1">
        <v>30</v>
      </c>
      <c r="T304" s="1">
        <v>70</v>
      </c>
      <c r="U304" s="1">
        <v>7</v>
      </c>
      <c r="V304" s="1">
        <v>33</v>
      </c>
      <c r="W304" s="1">
        <v>320</v>
      </c>
      <c r="X304" s="9">
        <f>AVERAGE(W304/C304)</f>
        <v>12.307692307692308</v>
      </c>
    </row>
    <row r="305" spans="1:25" x14ac:dyDescent="0.25">
      <c r="B305" s="4"/>
      <c r="C305" s="4"/>
      <c r="D305" s="4"/>
      <c r="E305" s="4"/>
      <c r="F305" s="4"/>
      <c r="G305" s="4"/>
      <c r="H305" s="6"/>
      <c r="I305" s="4"/>
      <c r="J305" s="4"/>
      <c r="K305" s="6"/>
      <c r="L305" s="4"/>
      <c r="M305" s="4"/>
      <c r="N305" s="6"/>
      <c r="O305" s="4"/>
      <c r="P305" s="4"/>
      <c r="Q305" s="4"/>
      <c r="R305" s="7"/>
      <c r="S305" s="4"/>
      <c r="T305" s="4"/>
      <c r="U305" s="4"/>
      <c r="V305" s="4"/>
      <c r="W305" s="4"/>
      <c r="X305" s="7"/>
      <c r="Y305" s="4"/>
    </row>
    <row r="306" spans="1:25" s="18" customFormat="1" x14ac:dyDescent="0.25">
      <c r="A306" s="18" t="s">
        <v>59</v>
      </c>
      <c r="B306" s="18" t="s">
        <v>35</v>
      </c>
      <c r="C306" s="18">
        <v>26</v>
      </c>
      <c r="D306" s="18">
        <v>3</v>
      </c>
      <c r="E306" s="18">
        <v>435</v>
      </c>
      <c r="F306" s="18">
        <v>50</v>
      </c>
      <c r="G306" s="18">
        <v>121</v>
      </c>
      <c r="H306" s="16">
        <f>AVERAGE(F306/G306)</f>
        <v>0.41322314049586778</v>
      </c>
      <c r="I306" s="18">
        <v>18</v>
      </c>
      <c r="J306" s="18">
        <v>46</v>
      </c>
      <c r="K306" s="16">
        <f>AVERAGE(I306/J306)</f>
        <v>0.39130434782608697</v>
      </c>
      <c r="L306" s="18">
        <v>27</v>
      </c>
      <c r="M306" s="18">
        <v>41</v>
      </c>
      <c r="N306" s="16">
        <f>AVERAGE(L306/M306)</f>
        <v>0.65853658536585369</v>
      </c>
      <c r="O306" s="18">
        <v>18</v>
      </c>
      <c r="P306" s="18">
        <v>36</v>
      </c>
      <c r="Q306" s="18">
        <v>54</v>
      </c>
      <c r="R306" s="17">
        <f>AVERAGE(Q306/C306)</f>
        <v>2.0769230769230771</v>
      </c>
      <c r="S306" s="18">
        <v>37</v>
      </c>
      <c r="T306" s="18">
        <v>53</v>
      </c>
      <c r="U306" s="18">
        <v>1</v>
      </c>
      <c r="V306" s="18">
        <v>23</v>
      </c>
      <c r="W306" s="18">
        <v>145</v>
      </c>
      <c r="X306" s="17">
        <f>AVERAGE(W306/C306)</f>
        <v>5.5769230769230766</v>
      </c>
    </row>
    <row r="307" spans="1:25" x14ac:dyDescent="0.25">
      <c r="A307" t="s">
        <v>59</v>
      </c>
      <c r="B307" s="4" t="s">
        <v>36</v>
      </c>
      <c r="C307" s="4">
        <v>26</v>
      </c>
      <c r="D307" s="4">
        <v>26</v>
      </c>
      <c r="E307" s="4">
        <v>887</v>
      </c>
      <c r="F307" s="4">
        <v>137</v>
      </c>
      <c r="G307" s="4">
        <v>332</v>
      </c>
      <c r="H307" s="6">
        <f>AVERAGE(F307/G307)</f>
        <v>0.41265060240963858</v>
      </c>
      <c r="I307" s="4">
        <v>67</v>
      </c>
      <c r="J307" s="4">
        <v>168</v>
      </c>
      <c r="K307" s="6">
        <f>AVERAGE(I307/J307)</f>
        <v>0.39880952380952384</v>
      </c>
      <c r="L307" s="4">
        <v>64</v>
      </c>
      <c r="M307" s="4">
        <v>83</v>
      </c>
      <c r="N307" s="6">
        <f>AVERAGE(L307/M307)</f>
        <v>0.77108433734939763</v>
      </c>
      <c r="O307" s="4">
        <v>42</v>
      </c>
      <c r="P307" s="4">
        <v>121</v>
      </c>
      <c r="Q307" s="4">
        <v>163</v>
      </c>
      <c r="R307" s="7">
        <f>AVERAGE(Q307/C307)</f>
        <v>6.2692307692307692</v>
      </c>
      <c r="S307" s="4">
        <v>47</v>
      </c>
      <c r="T307" s="4">
        <v>61</v>
      </c>
      <c r="U307" s="4">
        <v>2</v>
      </c>
      <c r="V307" s="4">
        <v>30</v>
      </c>
      <c r="W307" s="4">
        <v>405</v>
      </c>
      <c r="X307" s="7">
        <f>AVERAGE(W307/C307)</f>
        <v>15.576923076923077</v>
      </c>
      <c r="Y307" s="4"/>
    </row>
    <row r="308" spans="1:25" x14ac:dyDescent="0.25">
      <c r="A308" t="s">
        <v>59</v>
      </c>
      <c r="B308" s="4" t="s">
        <v>38</v>
      </c>
      <c r="C308" s="4">
        <v>26</v>
      </c>
      <c r="D308" s="4">
        <v>24</v>
      </c>
      <c r="E308" s="4">
        <v>886</v>
      </c>
      <c r="F308" s="4">
        <v>141</v>
      </c>
      <c r="G308" s="4">
        <v>356</v>
      </c>
      <c r="H308" s="6">
        <f>AVERAGE(F308/G308)</f>
        <v>0.3960674157303371</v>
      </c>
      <c r="I308" s="4">
        <v>43</v>
      </c>
      <c r="J308" s="4">
        <v>136</v>
      </c>
      <c r="K308" s="6">
        <f>AVERAGE(I308/J308)</f>
        <v>0.31617647058823528</v>
      </c>
      <c r="L308" s="4">
        <v>104</v>
      </c>
      <c r="M308" s="4">
        <v>132</v>
      </c>
      <c r="N308" s="6">
        <f>AVERAGE(L308/M308)</f>
        <v>0.78787878787878785</v>
      </c>
      <c r="O308" s="4">
        <v>63</v>
      </c>
      <c r="P308" s="4">
        <v>92</v>
      </c>
      <c r="Q308" s="4">
        <v>155</v>
      </c>
      <c r="R308" s="7">
        <f>AVERAGE(Q308/C308)</f>
        <v>5.9615384615384617</v>
      </c>
      <c r="S308" s="4">
        <v>51</v>
      </c>
      <c r="T308" s="4">
        <v>67</v>
      </c>
      <c r="U308" s="4">
        <v>5</v>
      </c>
      <c r="V308" s="4">
        <v>25</v>
      </c>
      <c r="W308" s="4">
        <v>429</v>
      </c>
      <c r="X308" s="7">
        <f>AVERAGE(W308/C308)</f>
        <v>16.5</v>
      </c>
      <c r="Y308" s="4"/>
    </row>
    <row r="309" spans="1:25" x14ac:dyDescent="0.25">
      <c r="A309" t="s">
        <v>59</v>
      </c>
      <c r="B309" s="4" t="s">
        <v>24</v>
      </c>
      <c r="C309" s="4">
        <v>15</v>
      </c>
      <c r="D309" s="4">
        <v>14</v>
      </c>
      <c r="E309" s="4">
        <v>504</v>
      </c>
      <c r="F309" s="4">
        <v>86</v>
      </c>
      <c r="G309" s="4">
        <v>253</v>
      </c>
      <c r="H309" s="6">
        <f>AVERAGE(F309/G309)</f>
        <v>0.33992094861660077</v>
      </c>
      <c r="I309" s="4">
        <v>34</v>
      </c>
      <c r="J309" s="4">
        <v>99</v>
      </c>
      <c r="K309" s="6">
        <f>AVERAGE(I309/J309)</f>
        <v>0.34343434343434343</v>
      </c>
      <c r="L309" s="4">
        <v>63</v>
      </c>
      <c r="M309" s="4">
        <v>83</v>
      </c>
      <c r="N309" s="6">
        <f>AVERAGE(L309/M309)</f>
        <v>0.75903614457831325</v>
      </c>
      <c r="O309" s="4">
        <v>23</v>
      </c>
      <c r="P309" s="4">
        <v>54</v>
      </c>
      <c r="Q309" s="4">
        <v>77</v>
      </c>
      <c r="R309" s="7">
        <f>AVERAGE(Q309/C309)</f>
        <v>5.1333333333333337</v>
      </c>
      <c r="S309" s="4">
        <v>39</v>
      </c>
      <c r="T309" s="4">
        <v>55</v>
      </c>
      <c r="U309" s="4">
        <v>0</v>
      </c>
      <c r="V309" s="4">
        <v>10</v>
      </c>
      <c r="W309" s="4">
        <v>269</v>
      </c>
      <c r="X309" s="7">
        <f>AVERAGE(W309/C309)</f>
        <v>17.933333333333334</v>
      </c>
      <c r="Y309" s="4"/>
    </row>
    <row r="310" spans="1:25" s="1" customFormat="1" x14ac:dyDescent="0.25">
      <c r="A310" s="1" t="s">
        <v>59</v>
      </c>
      <c r="B310" s="1" t="s">
        <v>172</v>
      </c>
      <c r="C310" s="1">
        <v>93</v>
      </c>
      <c r="D310" s="1">
        <v>67</v>
      </c>
      <c r="E310" s="1">
        <v>2712</v>
      </c>
      <c r="F310" s="1">
        <v>414</v>
      </c>
      <c r="G310" s="1">
        <v>1062</v>
      </c>
      <c r="H310" s="8">
        <f>AVERAGE(F310/G310)</f>
        <v>0.38983050847457629</v>
      </c>
      <c r="I310" s="1">
        <v>162</v>
      </c>
      <c r="J310" s="1">
        <v>449</v>
      </c>
      <c r="K310" s="8">
        <f>AVERAGE(I310/J310)</f>
        <v>0.36080178173719374</v>
      </c>
      <c r="L310" s="1">
        <v>258</v>
      </c>
      <c r="M310" s="1">
        <v>339</v>
      </c>
      <c r="N310" s="8">
        <f>AVERAGE(L310/M310)</f>
        <v>0.76106194690265483</v>
      </c>
      <c r="O310" s="1">
        <v>146</v>
      </c>
      <c r="P310" s="1">
        <v>303</v>
      </c>
      <c r="Q310" s="1">
        <v>449</v>
      </c>
      <c r="R310" s="9">
        <f>AVERAGE(Q310/C310)</f>
        <v>4.827956989247312</v>
      </c>
      <c r="S310" s="1">
        <v>174</v>
      </c>
      <c r="T310" s="1">
        <v>236</v>
      </c>
      <c r="U310" s="1">
        <v>8</v>
      </c>
      <c r="V310" s="1">
        <v>88</v>
      </c>
      <c r="W310" s="1">
        <v>1248</v>
      </c>
      <c r="X310" s="9">
        <f>AVERAGE(W310/C310)</f>
        <v>13.419354838709678</v>
      </c>
    </row>
    <row r="311" spans="1:25" x14ac:dyDescent="0.25">
      <c r="B311" s="4"/>
      <c r="C311" s="4"/>
      <c r="D311" s="4"/>
      <c r="E311" s="4"/>
      <c r="F311" s="4"/>
      <c r="G311" s="4"/>
      <c r="H311" s="6"/>
      <c r="I311" s="4"/>
      <c r="J311" s="4"/>
      <c r="K311" s="6"/>
      <c r="L311" s="4"/>
      <c r="M311" s="4"/>
      <c r="N311" s="6"/>
      <c r="O311" s="4"/>
      <c r="P311" s="4"/>
      <c r="Q311" s="4"/>
      <c r="R311" s="7"/>
      <c r="S311" s="4"/>
      <c r="T311" s="4"/>
      <c r="U311" s="4"/>
      <c r="V311" s="4"/>
      <c r="W311" s="4"/>
      <c r="X311" s="7"/>
      <c r="Y311" s="4"/>
    </row>
    <row r="312" spans="1:25" x14ac:dyDescent="0.25">
      <c r="A312" t="s">
        <v>108</v>
      </c>
      <c r="B312" s="4" t="s">
        <v>34</v>
      </c>
      <c r="C312" s="4">
        <v>25</v>
      </c>
      <c r="D312" s="4">
        <v>25</v>
      </c>
      <c r="E312" s="4">
        <v>855</v>
      </c>
      <c r="F312" s="4">
        <v>91</v>
      </c>
      <c r="G312" s="4">
        <v>199</v>
      </c>
      <c r="H312" s="6">
        <f>AVERAGE(F312/G312)</f>
        <v>0.457286432160804</v>
      </c>
      <c r="I312" s="4">
        <v>51</v>
      </c>
      <c r="J312" s="4">
        <v>110</v>
      </c>
      <c r="K312" s="6">
        <f>AVERAGE(I312/J312)</f>
        <v>0.46363636363636362</v>
      </c>
      <c r="L312" s="4">
        <v>48</v>
      </c>
      <c r="M312" s="4">
        <v>70</v>
      </c>
      <c r="N312" s="6">
        <f>AVERAGE(L312/M312)</f>
        <v>0.68571428571428572</v>
      </c>
      <c r="O312" s="4">
        <v>16</v>
      </c>
      <c r="P312" s="4">
        <v>60</v>
      </c>
      <c r="Q312" s="4">
        <v>76</v>
      </c>
      <c r="R312" s="7">
        <f>AVERAGE(Q312/C312)</f>
        <v>3.04</v>
      </c>
      <c r="S312" s="4">
        <v>144</v>
      </c>
      <c r="T312" s="4">
        <v>89</v>
      </c>
      <c r="U312" s="4">
        <v>0</v>
      </c>
      <c r="V312" s="4">
        <v>82</v>
      </c>
      <c r="W312" s="4">
        <v>281</v>
      </c>
      <c r="X312" s="7">
        <f>AVERAGE(W312/C312)</f>
        <v>11.24</v>
      </c>
      <c r="Y312" s="4"/>
    </row>
    <row r="313" spans="1:25" s="1" customFormat="1" x14ac:dyDescent="0.25">
      <c r="A313" s="1" t="s">
        <v>108</v>
      </c>
      <c r="B313" s="1" t="s">
        <v>172</v>
      </c>
      <c r="C313" s="1">
        <v>25</v>
      </c>
      <c r="D313" s="1">
        <v>25</v>
      </c>
      <c r="E313" s="1">
        <v>855</v>
      </c>
      <c r="F313" s="1">
        <v>91</v>
      </c>
      <c r="G313" s="1">
        <v>199</v>
      </c>
      <c r="H313" s="8">
        <f>AVERAGE(F313/G313)</f>
        <v>0.457286432160804</v>
      </c>
      <c r="I313" s="1">
        <v>51</v>
      </c>
      <c r="J313" s="1">
        <v>110</v>
      </c>
      <c r="K313" s="8">
        <f>AVERAGE(I313/J313)</f>
        <v>0.46363636363636362</v>
      </c>
      <c r="L313" s="1">
        <v>48</v>
      </c>
      <c r="M313" s="1">
        <v>70</v>
      </c>
      <c r="N313" s="8">
        <f>AVERAGE(L313/M313)</f>
        <v>0.68571428571428572</v>
      </c>
      <c r="O313" s="1">
        <v>16</v>
      </c>
      <c r="P313" s="1">
        <v>60</v>
      </c>
      <c r="Q313" s="1">
        <v>76</v>
      </c>
      <c r="R313" s="9">
        <f>AVERAGE(Q313/C313)</f>
        <v>3.04</v>
      </c>
      <c r="S313" s="1">
        <v>144</v>
      </c>
      <c r="T313" s="1">
        <v>89</v>
      </c>
      <c r="U313" s="1">
        <v>0</v>
      </c>
      <c r="V313" s="1">
        <v>82</v>
      </c>
      <c r="W313" s="1">
        <v>281</v>
      </c>
      <c r="X313" s="9">
        <f>AVERAGE(W313/C313)</f>
        <v>11.24</v>
      </c>
    </row>
    <row r="314" spans="1:25" x14ac:dyDescent="0.25">
      <c r="B314" s="4"/>
      <c r="C314" s="4"/>
      <c r="D314" s="4"/>
      <c r="E314" s="4"/>
      <c r="F314" s="4"/>
      <c r="G314" s="4"/>
      <c r="H314" s="6"/>
      <c r="I314" s="4"/>
      <c r="J314" s="4"/>
      <c r="K314" s="6"/>
      <c r="L314" s="4"/>
      <c r="M314" s="4"/>
      <c r="N314" s="6"/>
      <c r="O314" s="4"/>
      <c r="P314" s="4"/>
      <c r="Q314" s="4"/>
      <c r="R314" s="7"/>
      <c r="S314" s="4"/>
      <c r="T314" s="4"/>
      <c r="U314" s="4"/>
      <c r="V314" s="4"/>
      <c r="W314" s="4"/>
      <c r="X314" s="7"/>
      <c r="Y314" s="4"/>
    </row>
    <row r="315" spans="1:25" s="18" customFormat="1" x14ac:dyDescent="0.25">
      <c r="A315" s="18" t="s">
        <v>134</v>
      </c>
      <c r="B315" s="18" t="s">
        <v>33</v>
      </c>
      <c r="C315" s="18">
        <v>24</v>
      </c>
      <c r="D315" s="18">
        <v>0</v>
      </c>
      <c r="E315" s="18">
        <v>172</v>
      </c>
      <c r="F315" s="18">
        <v>6</v>
      </c>
      <c r="G315" s="18">
        <v>27</v>
      </c>
      <c r="H315" s="16">
        <f>AVERAGE(F315/G315)</f>
        <v>0.22222222222222221</v>
      </c>
      <c r="I315" s="18">
        <v>0</v>
      </c>
      <c r="J315" s="18">
        <v>0</v>
      </c>
      <c r="K315" s="16"/>
      <c r="L315" s="18">
        <v>15</v>
      </c>
      <c r="M315" s="18">
        <v>26</v>
      </c>
      <c r="N315" s="16">
        <f>AVERAGE(L315/M315)</f>
        <v>0.57692307692307687</v>
      </c>
      <c r="O315" s="18">
        <v>12</v>
      </c>
      <c r="P315" s="18">
        <v>28</v>
      </c>
      <c r="Q315" s="18">
        <v>40</v>
      </c>
      <c r="R315" s="17">
        <f>AVERAGE(Q315/C315)</f>
        <v>1.6666666666666667</v>
      </c>
      <c r="S315" s="18">
        <v>1</v>
      </c>
      <c r="T315" s="18">
        <v>12</v>
      </c>
      <c r="U315" s="18">
        <v>4</v>
      </c>
      <c r="V315" s="18">
        <v>1</v>
      </c>
      <c r="W315" s="18">
        <v>27</v>
      </c>
      <c r="X315" s="17">
        <f>AVERAGE(W315/C315)</f>
        <v>1.125</v>
      </c>
    </row>
    <row r="316" spans="1:25" x14ac:dyDescent="0.25">
      <c r="A316" t="s">
        <v>134</v>
      </c>
      <c r="B316" s="4" t="s">
        <v>34</v>
      </c>
      <c r="C316" s="4">
        <v>21</v>
      </c>
      <c r="D316" s="4">
        <v>7</v>
      </c>
      <c r="E316" s="4">
        <v>267</v>
      </c>
      <c r="F316" s="4">
        <v>18</v>
      </c>
      <c r="G316" s="4">
        <v>44</v>
      </c>
      <c r="H316" s="6">
        <f>AVERAGE(F316/G316)</f>
        <v>0.40909090909090912</v>
      </c>
      <c r="I316" s="4">
        <v>0</v>
      </c>
      <c r="J316" s="4">
        <v>0</v>
      </c>
      <c r="K316" s="6"/>
      <c r="L316" s="4">
        <v>24</v>
      </c>
      <c r="M316" s="4">
        <v>42</v>
      </c>
      <c r="N316" s="6">
        <f>AVERAGE(L316/M316)</f>
        <v>0.5714285714285714</v>
      </c>
      <c r="O316" s="4">
        <v>22</v>
      </c>
      <c r="P316" s="4">
        <v>32</v>
      </c>
      <c r="Q316" s="4">
        <v>54</v>
      </c>
      <c r="R316" s="7">
        <f>AVERAGE(Q316/C316)</f>
        <v>2.5714285714285716</v>
      </c>
      <c r="S316" s="4">
        <v>7</v>
      </c>
      <c r="T316" s="4">
        <v>10</v>
      </c>
      <c r="U316" s="4">
        <v>3</v>
      </c>
      <c r="V316" s="4">
        <v>7</v>
      </c>
      <c r="W316" s="4">
        <v>60</v>
      </c>
      <c r="X316" s="7">
        <f>AVERAGE(W316/C316)</f>
        <v>2.8571428571428572</v>
      </c>
      <c r="Y316" s="4"/>
    </row>
    <row r="317" spans="1:25" x14ac:dyDescent="0.25">
      <c r="A317" t="s">
        <v>134</v>
      </c>
      <c r="B317" s="4" t="s">
        <v>35</v>
      </c>
      <c r="C317" s="4">
        <v>25</v>
      </c>
      <c r="D317" s="4">
        <v>6</v>
      </c>
      <c r="E317" s="4">
        <v>460</v>
      </c>
      <c r="F317" s="4">
        <v>43</v>
      </c>
      <c r="G317" s="4">
        <v>78</v>
      </c>
      <c r="H317" s="6">
        <f>AVERAGE(F317/G317)</f>
        <v>0.55128205128205132</v>
      </c>
      <c r="I317" s="4">
        <v>0</v>
      </c>
      <c r="J317" s="4">
        <v>0</v>
      </c>
      <c r="K317" s="6"/>
      <c r="L317" s="4">
        <v>26</v>
      </c>
      <c r="M317" s="4">
        <v>43</v>
      </c>
      <c r="N317" s="6">
        <f>AVERAGE(L317/M317)</f>
        <v>0.60465116279069764</v>
      </c>
      <c r="O317" s="4">
        <v>46</v>
      </c>
      <c r="P317" s="4">
        <v>58</v>
      </c>
      <c r="Q317" s="4">
        <v>104</v>
      </c>
      <c r="R317" s="7">
        <f>AVERAGE(Q317/C317)</f>
        <v>4.16</v>
      </c>
      <c r="S317" s="4">
        <v>10</v>
      </c>
      <c r="T317" s="4">
        <v>20</v>
      </c>
      <c r="U317" s="4">
        <v>5</v>
      </c>
      <c r="V317" s="4">
        <v>9</v>
      </c>
      <c r="W317" s="4">
        <v>112</v>
      </c>
      <c r="X317" s="7">
        <f>AVERAGE(W317/C317)</f>
        <v>4.4800000000000004</v>
      </c>
      <c r="Y317" s="4"/>
    </row>
    <row r="318" spans="1:25" x14ac:dyDescent="0.25">
      <c r="A318" t="s">
        <v>134</v>
      </c>
      <c r="B318" s="4" t="s">
        <v>36</v>
      </c>
      <c r="C318" s="4">
        <v>26</v>
      </c>
      <c r="D318" s="4">
        <v>26</v>
      </c>
      <c r="E318" s="4">
        <v>607</v>
      </c>
      <c r="F318" s="4">
        <v>47</v>
      </c>
      <c r="G318" s="4">
        <v>90</v>
      </c>
      <c r="H318" s="6">
        <f>AVERAGE(F318/G318)</f>
        <v>0.52222222222222225</v>
      </c>
      <c r="I318" s="4">
        <v>0</v>
      </c>
      <c r="J318" s="4">
        <v>0</v>
      </c>
      <c r="K318" s="6"/>
      <c r="L318" s="4">
        <v>54</v>
      </c>
      <c r="M318" s="4">
        <v>69</v>
      </c>
      <c r="N318" s="6">
        <f>AVERAGE(L318/M318)</f>
        <v>0.78260869565217395</v>
      </c>
      <c r="O318" s="4">
        <v>70</v>
      </c>
      <c r="P318" s="4">
        <v>69</v>
      </c>
      <c r="Q318" s="4">
        <v>139</v>
      </c>
      <c r="R318" s="7">
        <f>AVERAGE(Q318/C318)</f>
        <v>5.3461538461538458</v>
      </c>
      <c r="S318" s="4">
        <v>16</v>
      </c>
      <c r="T318" s="4">
        <v>27</v>
      </c>
      <c r="U318" s="4">
        <v>10</v>
      </c>
      <c r="V318" s="4">
        <v>13</v>
      </c>
      <c r="W318" s="4">
        <v>148</v>
      </c>
      <c r="X318" s="7">
        <f>AVERAGE(W318/C318)</f>
        <v>5.6923076923076925</v>
      </c>
      <c r="Y318" s="4"/>
    </row>
    <row r="319" spans="1:25" s="1" customFormat="1" x14ac:dyDescent="0.25">
      <c r="A319" s="1" t="s">
        <v>134</v>
      </c>
      <c r="B319" s="1" t="s">
        <v>172</v>
      </c>
      <c r="C319" s="1">
        <v>96</v>
      </c>
      <c r="D319" s="1">
        <v>39</v>
      </c>
      <c r="E319" s="1">
        <v>1506</v>
      </c>
      <c r="F319" s="1">
        <v>114</v>
      </c>
      <c r="G319" s="1">
        <v>239</v>
      </c>
      <c r="H319" s="8">
        <f>AVERAGE(F319/G319)</f>
        <v>0.47698744769874479</v>
      </c>
      <c r="I319" s="1">
        <v>0</v>
      </c>
      <c r="J319" s="1">
        <v>0</v>
      </c>
      <c r="K319" s="8"/>
      <c r="L319" s="1">
        <v>119</v>
      </c>
      <c r="M319" s="1">
        <v>180</v>
      </c>
      <c r="N319" s="8">
        <f>AVERAGE(L319/M319)</f>
        <v>0.66111111111111109</v>
      </c>
      <c r="O319" s="1">
        <v>150</v>
      </c>
      <c r="P319" s="1">
        <v>187</v>
      </c>
      <c r="Q319" s="1">
        <v>337</v>
      </c>
      <c r="R319" s="9">
        <f>AVERAGE(Q319/C319)</f>
        <v>3.5104166666666665</v>
      </c>
      <c r="S319" s="1">
        <v>34</v>
      </c>
      <c r="T319" s="1">
        <v>69</v>
      </c>
      <c r="U319" s="1">
        <v>22</v>
      </c>
      <c r="V319" s="1">
        <v>30</v>
      </c>
      <c r="W319" s="1">
        <v>347</v>
      </c>
      <c r="X319" s="9">
        <f>AVERAGE(W319/C319)</f>
        <v>3.6145833333333335</v>
      </c>
    </row>
    <row r="320" spans="1:25" x14ac:dyDescent="0.25">
      <c r="B320" s="4"/>
      <c r="C320" s="4"/>
      <c r="D320" s="4"/>
      <c r="E320" s="4"/>
      <c r="F320" s="4"/>
      <c r="G320" s="4"/>
      <c r="H320" s="6"/>
      <c r="I320" s="4"/>
      <c r="J320" s="4"/>
      <c r="K320" s="6"/>
      <c r="L320" s="4"/>
      <c r="M320" s="4"/>
      <c r="N320" s="6"/>
      <c r="O320" s="4"/>
      <c r="P320" s="4"/>
      <c r="Q320" s="4"/>
      <c r="R320" s="7"/>
      <c r="S320" s="4"/>
      <c r="T320" s="4"/>
      <c r="U320" s="4"/>
      <c r="V320" s="4"/>
      <c r="W320" s="4"/>
      <c r="X320" s="7"/>
      <c r="Y320" s="4"/>
    </row>
    <row r="321" spans="1:25" x14ac:dyDescent="0.25">
      <c r="A321" t="s">
        <v>114</v>
      </c>
      <c r="B321" s="4" t="s">
        <v>23</v>
      </c>
      <c r="C321" s="4">
        <v>26</v>
      </c>
      <c r="D321" s="4">
        <v>26</v>
      </c>
      <c r="E321" s="4">
        <v>820</v>
      </c>
      <c r="F321" s="4">
        <v>93</v>
      </c>
      <c r="G321" s="4">
        <v>213</v>
      </c>
      <c r="H321" s="6">
        <f>AVERAGE(F321/G321)</f>
        <v>0.43661971830985913</v>
      </c>
      <c r="I321" s="4">
        <v>20</v>
      </c>
      <c r="J321" s="4">
        <v>63</v>
      </c>
      <c r="K321" s="6">
        <f>AVERAGE(I321/J321)</f>
        <v>0.31746031746031744</v>
      </c>
      <c r="L321" s="4">
        <v>77</v>
      </c>
      <c r="M321" s="4">
        <v>115</v>
      </c>
      <c r="N321" s="6">
        <f>AVERAGE(L321/M321)</f>
        <v>0.66956521739130437</v>
      </c>
      <c r="O321" s="4">
        <v>28</v>
      </c>
      <c r="P321" s="4">
        <v>95</v>
      </c>
      <c r="Q321" s="4">
        <v>123</v>
      </c>
      <c r="R321" s="7">
        <f>AVERAGE(Q321/C321)</f>
        <v>4.7307692307692308</v>
      </c>
      <c r="S321" s="4">
        <v>140</v>
      </c>
      <c r="T321" s="4">
        <v>78</v>
      </c>
      <c r="U321" s="4">
        <v>8</v>
      </c>
      <c r="V321" s="4">
        <v>61</v>
      </c>
      <c r="W321" s="4">
        <v>283</v>
      </c>
      <c r="X321" s="7">
        <f>AVERAGE(W321/C321)</f>
        <v>10.884615384615385</v>
      </c>
      <c r="Y321" s="4"/>
    </row>
    <row r="322" spans="1:25" x14ac:dyDescent="0.25">
      <c r="A322" t="s">
        <v>114</v>
      </c>
      <c r="B322" s="4" t="s">
        <v>33</v>
      </c>
      <c r="C322" s="4">
        <v>8</v>
      </c>
      <c r="D322" s="4">
        <v>6</v>
      </c>
      <c r="E322" s="4">
        <v>171</v>
      </c>
      <c r="F322" s="4">
        <v>17</v>
      </c>
      <c r="G322" s="4">
        <v>44</v>
      </c>
      <c r="H322" s="6">
        <f>AVERAGE(F322/G322)</f>
        <v>0.38636363636363635</v>
      </c>
      <c r="I322" s="4">
        <v>6</v>
      </c>
      <c r="J322" s="4">
        <v>22</v>
      </c>
      <c r="K322" s="6">
        <f>AVERAGE(I322/J322)</f>
        <v>0.27272727272727271</v>
      </c>
      <c r="L322" s="4">
        <v>14</v>
      </c>
      <c r="M322" s="4">
        <v>23</v>
      </c>
      <c r="N322" s="6">
        <f>AVERAGE(L322/M322)</f>
        <v>0.60869565217391308</v>
      </c>
      <c r="O322" s="4">
        <v>4</v>
      </c>
      <c r="P322" s="4">
        <v>24</v>
      </c>
      <c r="Q322" s="4">
        <v>28</v>
      </c>
      <c r="R322" s="7">
        <f>AVERAGE(Q322/C322)</f>
        <v>3.5</v>
      </c>
      <c r="S322" s="4">
        <v>24</v>
      </c>
      <c r="T322" s="4">
        <v>20</v>
      </c>
      <c r="U322" s="4">
        <v>0</v>
      </c>
      <c r="V322" s="4">
        <v>3</v>
      </c>
      <c r="W322" s="4">
        <v>54</v>
      </c>
      <c r="X322" s="7">
        <f>AVERAGE(W322/C322)</f>
        <v>6.75</v>
      </c>
      <c r="Y322" s="4"/>
    </row>
    <row r="323" spans="1:25" s="1" customFormat="1" x14ac:dyDescent="0.25">
      <c r="A323" s="1" t="s">
        <v>114</v>
      </c>
      <c r="B323" s="1" t="s">
        <v>172</v>
      </c>
      <c r="C323" s="1">
        <v>34</v>
      </c>
      <c r="D323" s="1">
        <v>32</v>
      </c>
      <c r="E323" s="1">
        <v>991</v>
      </c>
      <c r="F323" s="1">
        <v>110</v>
      </c>
      <c r="G323" s="1">
        <v>257</v>
      </c>
      <c r="H323" s="8">
        <f>AVERAGE(F323/G323)</f>
        <v>0.42801556420233461</v>
      </c>
      <c r="I323" s="1">
        <v>26</v>
      </c>
      <c r="J323" s="1">
        <v>85</v>
      </c>
      <c r="K323" s="8">
        <f>AVERAGE(I323/J323)</f>
        <v>0.30588235294117649</v>
      </c>
      <c r="L323" s="1">
        <v>91</v>
      </c>
      <c r="M323" s="1">
        <v>138</v>
      </c>
      <c r="N323" s="8">
        <f>AVERAGE(L323/M323)</f>
        <v>0.65942028985507251</v>
      </c>
      <c r="O323" s="1">
        <v>32</v>
      </c>
      <c r="P323" s="1">
        <v>119</v>
      </c>
      <c r="Q323" s="1">
        <v>151</v>
      </c>
      <c r="R323" s="9">
        <f>AVERAGE(Q323/C323)</f>
        <v>4.4411764705882355</v>
      </c>
      <c r="S323" s="1">
        <v>164</v>
      </c>
      <c r="T323" s="1">
        <v>98</v>
      </c>
      <c r="U323" s="1">
        <v>8</v>
      </c>
      <c r="V323" s="1">
        <v>64</v>
      </c>
      <c r="W323" s="1">
        <v>337</v>
      </c>
      <c r="X323" s="9">
        <f>AVERAGE(W323/C323)</f>
        <v>9.9117647058823533</v>
      </c>
    </row>
    <row r="324" spans="1:25" x14ac:dyDescent="0.25">
      <c r="B324" s="4"/>
      <c r="C324" s="4"/>
      <c r="D324" s="4"/>
      <c r="E324" s="4"/>
      <c r="F324" s="4"/>
      <c r="G324" s="4"/>
      <c r="H324" s="6"/>
      <c r="I324" s="4"/>
      <c r="J324" s="4"/>
      <c r="K324" s="6"/>
      <c r="L324" s="4"/>
      <c r="M324" s="4"/>
      <c r="N324" s="6"/>
      <c r="O324" s="4"/>
      <c r="P324" s="4"/>
      <c r="Q324" s="4"/>
      <c r="R324" s="7"/>
      <c r="S324" s="4"/>
      <c r="T324" s="4"/>
      <c r="U324" s="4"/>
      <c r="V324" s="4"/>
      <c r="W324" s="4"/>
      <c r="X324" s="7"/>
      <c r="Y324" s="4"/>
    </row>
    <row r="325" spans="1:25" s="18" customFormat="1" x14ac:dyDescent="0.25">
      <c r="A325" s="18" t="s">
        <v>80</v>
      </c>
      <c r="B325" s="18" t="s">
        <v>23</v>
      </c>
      <c r="C325" s="18">
        <v>11</v>
      </c>
      <c r="D325" s="18">
        <v>0</v>
      </c>
      <c r="E325" s="18">
        <v>50</v>
      </c>
      <c r="F325" s="18">
        <v>6</v>
      </c>
      <c r="G325" s="18">
        <v>17</v>
      </c>
      <c r="H325" s="16">
        <f>AVERAGE(F325/G325)</f>
        <v>0.35294117647058826</v>
      </c>
      <c r="I325" s="18">
        <v>0</v>
      </c>
      <c r="J325" s="18">
        <v>8</v>
      </c>
      <c r="K325" s="16">
        <f>AVERAGE(I325/J325)</f>
        <v>0</v>
      </c>
      <c r="L325" s="18">
        <v>8</v>
      </c>
      <c r="M325" s="18">
        <v>8</v>
      </c>
      <c r="N325" s="16">
        <f>AVERAGE(L325/M325)</f>
        <v>1</v>
      </c>
      <c r="O325" s="18">
        <v>3</v>
      </c>
      <c r="P325" s="18">
        <v>3</v>
      </c>
      <c r="Q325" s="18">
        <v>6</v>
      </c>
      <c r="R325" s="17">
        <f>AVERAGE(Q325/C325)</f>
        <v>0.54545454545454541</v>
      </c>
      <c r="S325" s="18">
        <v>4</v>
      </c>
      <c r="T325" s="18">
        <v>7</v>
      </c>
      <c r="U325" s="18">
        <v>0</v>
      </c>
      <c r="V325" s="18">
        <v>4</v>
      </c>
      <c r="W325" s="18">
        <v>20</v>
      </c>
      <c r="X325" s="17">
        <f>AVERAGE(W325/C325)</f>
        <v>1.8181818181818181</v>
      </c>
    </row>
    <row r="326" spans="1:25" x14ac:dyDescent="0.25">
      <c r="A326" t="s">
        <v>80</v>
      </c>
      <c r="B326" s="4" t="s">
        <v>33</v>
      </c>
      <c r="C326" s="4">
        <v>4</v>
      </c>
      <c r="D326" s="4">
        <v>0</v>
      </c>
      <c r="E326" s="4">
        <v>19</v>
      </c>
      <c r="F326" s="4">
        <v>2</v>
      </c>
      <c r="G326" s="4">
        <v>8</v>
      </c>
      <c r="H326" s="6">
        <f>AVERAGE(F326/G326)</f>
        <v>0.25</v>
      </c>
      <c r="I326" s="4">
        <v>1</v>
      </c>
      <c r="J326" s="4">
        <v>4</v>
      </c>
      <c r="K326" s="6">
        <f>AVERAGE(I326/J326)</f>
        <v>0.25</v>
      </c>
      <c r="L326" s="4">
        <v>0</v>
      </c>
      <c r="M326" s="4">
        <v>0</v>
      </c>
      <c r="N326" s="6"/>
      <c r="O326" s="4">
        <v>1</v>
      </c>
      <c r="P326" s="4">
        <v>1</v>
      </c>
      <c r="Q326" s="4">
        <v>2</v>
      </c>
      <c r="R326" s="7">
        <f>AVERAGE(Q326/C326)</f>
        <v>0.5</v>
      </c>
      <c r="S326" s="4">
        <v>3</v>
      </c>
      <c r="T326" s="4">
        <v>3</v>
      </c>
      <c r="U326" s="4">
        <v>0</v>
      </c>
      <c r="V326" s="4">
        <v>0</v>
      </c>
      <c r="W326" s="4">
        <v>5</v>
      </c>
      <c r="X326" s="7">
        <f>AVERAGE(W326/C326)</f>
        <v>1.25</v>
      </c>
      <c r="Y326" s="4"/>
    </row>
    <row r="327" spans="1:25" x14ac:dyDescent="0.25">
      <c r="A327" t="s">
        <v>80</v>
      </c>
      <c r="B327" s="4" t="s">
        <v>34</v>
      </c>
      <c r="C327" s="4">
        <v>25</v>
      </c>
      <c r="D327" s="4">
        <v>0</v>
      </c>
      <c r="E327" s="4">
        <v>324</v>
      </c>
      <c r="F327" s="4">
        <v>62</v>
      </c>
      <c r="G327" s="4">
        <v>130</v>
      </c>
      <c r="H327" s="6">
        <f>AVERAGE(F327/G327)</f>
        <v>0.47692307692307695</v>
      </c>
      <c r="I327" s="4">
        <v>40</v>
      </c>
      <c r="J327" s="4">
        <v>84</v>
      </c>
      <c r="K327" s="6">
        <f>AVERAGE(I327/J327)</f>
        <v>0.47619047619047616</v>
      </c>
      <c r="L327" s="4">
        <v>10</v>
      </c>
      <c r="M327" s="4">
        <v>14</v>
      </c>
      <c r="N327" s="6">
        <f>AVERAGE(L327/M327)</f>
        <v>0.7142857142857143</v>
      </c>
      <c r="O327" s="4">
        <v>12</v>
      </c>
      <c r="P327" s="4">
        <v>19</v>
      </c>
      <c r="Q327" s="4">
        <v>31</v>
      </c>
      <c r="R327" s="7">
        <f>AVERAGE(Q327/C327)</f>
        <v>1.24</v>
      </c>
      <c r="S327" s="4">
        <v>23</v>
      </c>
      <c r="T327" s="4">
        <v>29</v>
      </c>
      <c r="U327" s="4">
        <v>1</v>
      </c>
      <c r="V327" s="4">
        <v>7</v>
      </c>
      <c r="W327" s="4">
        <v>174</v>
      </c>
      <c r="X327" s="7">
        <f>AVERAGE(W327/C327)</f>
        <v>6.96</v>
      </c>
      <c r="Y327" s="4"/>
    </row>
    <row r="328" spans="1:25" x14ac:dyDescent="0.25">
      <c r="A328" t="s">
        <v>80</v>
      </c>
      <c r="B328" s="4" t="s">
        <v>35</v>
      </c>
      <c r="C328" s="4">
        <v>26</v>
      </c>
      <c r="D328" s="4">
        <v>11</v>
      </c>
      <c r="E328" s="4">
        <v>664</v>
      </c>
      <c r="F328" s="4">
        <v>115</v>
      </c>
      <c r="G328" s="4">
        <v>238</v>
      </c>
      <c r="H328" s="6">
        <f>AVERAGE(F328/G328)</f>
        <v>0.48319327731092437</v>
      </c>
      <c r="I328" s="4">
        <v>66</v>
      </c>
      <c r="J328" s="4">
        <v>140</v>
      </c>
      <c r="K328" s="6">
        <f>AVERAGE(I328/J328)</f>
        <v>0.47142857142857142</v>
      </c>
      <c r="L328" s="4">
        <v>25</v>
      </c>
      <c r="M328" s="4">
        <v>32</v>
      </c>
      <c r="N328" s="6">
        <f>AVERAGE(L328/M328)</f>
        <v>0.78125</v>
      </c>
      <c r="O328" s="4">
        <v>15</v>
      </c>
      <c r="P328" s="4">
        <v>28</v>
      </c>
      <c r="Q328" s="4">
        <v>43</v>
      </c>
      <c r="R328" s="7">
        <f>AVERAGE(Q328/C328)</f>
        <v>1.6538461538461537</v>
      </c>
      <c r="S328" s="4">
        <v>47</v>
      </c>
      <c r="T328" s="4">
        <v>50</v>
      </c>
      <c r="U328" s="4">
        <v>1</v>
      </c>
      <c r="V328" s="4">
        <v>17</v>
      </c>
      <c r="W328" s="4">
        <v>321</v>
      </c>
      <c r="X328" s="7">
        <f>AVERAGE(W328/C328)</f>
        <v>12.346153846153847</v>
      </c>
      <c r="Y328" s="4"/>
    </row>
    <row r="329" spans="1:25" s="1" customFormat="1" x14ac:dyDescent="0.25">
      <c r="A329" s="1" t="s">
        <v>80</v>
      </c>
      <c r="B329" s="1" t="s">
        <v>172</v>
      </c>
      <c r="C329" s="1">
        <v>66</v>
      </c>
      <c r="D329" s="1">
        <v>11</v>
      </c>
      <c r="E329" s="1">
        <v>1057</v>
      </c>
      <c r="F329" s="1">
        <v>185</v>
      </c>
      <c r="G329" s="1">
        <v>393</v>
      </c>
      <c r="H329" s="8">
        <f>AVERAGE(F329/G329)</f>
        <v>0.47073791348600508</v>
      </c>
      <c r="I329" s="1">
        <v>107</v>
      </c>
      <c r="J329" s="1">
        <v>236</v>
      </c>
      <c r="K329" s="8">
        <f>AVERAGE(I329/J329)</f>
        <v>0.45338983050847459</v>
      </c>
      <c r="L329" s="1">
        <v>43</v>
      </c>
      <c r="M329" s="1">
        <v>54</v>
      </c>
      <c r="N329" s="8">
        <f>AVERAGE(L329/M329)</f>
        <v>0.79629629629629628</v>
      </c>
      <c r="O329" s="1">
        <v>31</v>
      </c>
      <c r="P329" s="1">
        <v>51</v>
      </c>
      <c r="Q329" s="1">
        <v>82</v>
      </c>
      <c r="R329" s="9">
        <f>AVERAGE(Q329/C329)</f>
        <v>1.2424242424242424</v>
      </c>
      <c r="S329" s="1">
        <v>77</v>
      </c>
      <c r="T329" s="1">
        <v>89</v>
      </c>
      <c r="U329" s="1">
        <v>2</v>
      </c>
      <c r="V329" s="1">
        <v>28</v>
      </c>
      <c r="W329" s="1">
        <v>520</v>
      </c>
      <c r="X329" s="9">
        <f>AVERAGE(W329/C329)</f>
        <v>7.8787878787878789</v>
      </c>
    </row>
    <row r="330" spans="1:25" x14ac:dyDescent="0.25">
      <c r="B330" s="4"/>
      <c r="C330" s="4"/>
      <c r="D330" s="4"/>
      <c r="E330" s="4"/>
      <c r="F330" s="4"/>
      <c r="G330" s="4"/>
      <c r="H330" s="6"/>
      <c r="I330" s="4"/>
      <c r="J330" s="4"/>
      <c r="K330" s="6"/>
      <c r="L330" s="4"/>
      <c r="M330" s="4"/>
      <c r="N330" s="6"/>
      <c r="O330" s="4"/>
      <c r="P330" s="4"/>
      <c r="Q330" s="4"/>
      <c r="R330" s="7"/>
      <c r="S330" s="4"/>
      <c r="T330" s="4"/>
      <c r="U330" s="4"/>
      <c r="V330" s="4"/>
      <c r="W330" s="4"/>
      <c r="X330" s="7"/>
      <c r="Y330" s="4"/>
    </row>
    <row r="331" spans="1:25" s="18" customFormat="1" x14ac:dyDescent="0.25">
      <c r="A331" s="18" t="s">
        <v>137</v>
      </c>
      <c r="B331" s="18" t="s">
        <v>23</v>
      </c>
      <c r="C331" s="18">
        <v>16</v>
      </c>
      <c r="D331" s="18">
        <v>0</v>
      </c>
      <c r="E331" s="18">
        <v>148</v>
      </c>
      <c r="F331" s="18">
        <v>7</v>
      </c>
      <c r="G331" s="18">
        <v>22</v>
      </c>
      <c r="H331" s="16">
        <f>AVERAGE(F331/G331)</f>
        <v>0.31818181818181818</v>
      </c>
      <c r="I331" s="18">
        <v>2</v>
      </c>
      <c r="J331" s="18">
        <v>6</v>
      </c>
      <c r="K331" s="16">
        <f>AVERAGE(I331/J331)</f>
        <v>0.33333333333333331</v>
      </c>
      <c r="L331" s="18">
        <v>6</v>
      </c>
      <c r="M331" s="18">
        <v>8</v>
      </c>
      <c r="N331" s="16">
        <f>AVERAGE(L331/M331)</f>
        <v>0.75</v>
      </c>
      <c r="O331" s="18">
        <v>6</v>
      </c>
      <c r="P331" s="18">
        <v>11</v>
      </c>
      <c r="Q331" s="18">
        <v>17</v>
      </c>
      <c r="R331" s="17">
        <f>AVERAGE(Q331/C331)</f>
        <v>1.0625</v>
      </c>
      <c r="S331" s="18">
        <v>26</v>
      </c>
      <c r="T331" s="18">
        <v>21</v>
      </c>
      <c r="U331" s="18">
        <v>0</v>
      </c>
      <c r="V331" s="18">
        <v>4</v>
      </c>
      <c r="W331" s="18">
        <v>22</v>
      </c>
      <c r="X331" s="17">
        <f>AVERAGE(W331/C331)</f>
        <v>1.375</v>
      </c>
    </row>
    <row r="332" spans="1:25" x14ac:dyDescent="0.25">
      <c r="A332" t="s">
        <v>137</v>
      </c>
      <c r="B332" s="4" t="s">
        <v>33</v>
      </c>
      <c r="C332" s="4">
        <v>21</v>
      </c>
      <c r="D332" s="4">
        <v>0</v>
      </c>
      <c r="E332" s="4">
        <v>156</v>
      </c>
      <c r="F332" s="4">
        <v>12</v>
      </c>
      <c r="G332" s="4">
        <v>25</v>
      </c>
      <c r="H332" s="6">
        <f>AVERAGE(F332/G332)</f>
        <v>0.48</v>
      </c>
      <c r="I332" s="4">
        <v>4</v>
      </c>
      <c r="J332" s="4">
        <v>6</v>
      </c>
      <c r="K332" s="6">
        <f>AVERAGE(I332/J332)</f>
        <v>0.66666666666666663</v>
      </c>
      <c r="L332" s="4">
        <v>7</v>
      </c>
      <c r="M332" s="4">
        <v>11</v>
      </c>
      <c r="N332" s="6">
        <f>AVERAGE(L332/M332)</f>
        <v>0.63636363636363635</v>
      </c>
      <c r="O332" s="4">
        <v>6</v>
      </c>
      <c r="P332" s="4">
        <v>8</v>
      </c>
      <c r="Q332" s="4">
        <v>14</v>
      </c>
      <c r="R332" s="7">
        <f>AVERAGE(Q332/C332)</f>
        <v>0.66666666666666663</v>
      </c>
      <c r="S332" s="4">
        <v>23</v>
      </c>
      <c r="T332" s="4">
        <v>26</v>
      </c>
      <c r="U332" s="4">
        <v>0</v>
      </c>
      <c r="V332" s="4">
        <v>4</v>
      </c>
      <c r="W332" s="4">
        <v>35</v>
      </c>
      <c r="X332" s="7">
        <f>AVERAGE(W332/C332)</f>
        <v>1.6666666666666667</v>
      </c>
      <c r="Y332" s="4"/>
    </row>
    <row r="333" spans="1:25" x14ac:dyDescent="0.25">
      <c r="A333" t="s">
        <v>137</v>
      </c>
      <c r="B333" s="4" t="s">
        <v>34</v>
      </c>
      <c r="C333" s="4">
        <v>19</v>
      </c>
      <c r="D333" s="4">
        <v>1</v>
      </c>
      <c r="E333" s="4">
        <v>104</v>
      </c>
      <c r="F333" s="4">
        <v>3</v>
      </c>
      <c r="G333" s="4">
        <v>19</v>
      </c>
      <c r="H333" s="6">
        <f>AVERAGE(F333/G333)</f>
        <v>0.15789473684210525</v>
      </c>
      <c r="I333" s="4">
        <v>1</v>
      </c>
      <c r="J333" s="4">
        <v>7</v>
      </c>
      <c r="K333" s="6">
        <f>AVERAGE(I333/J333)</f>
        <v>0.14285714285714285</v>
      </c>
      <c r="L333" s="4">
        <v>4</v>
      </c>
      <c r="M333" s="4">
        <v>4</v>
      </c>
      <c r="N333" s="6">
        <f>AVERAGE(L333/M333)</f>
        <v>1</v>
      </c>
      <c r="O333" s="4">
        <v>2</v>
      </c>
      <c r="P333" s="4">
        <v>8</v>
      </c>
      <c r="Q333" s="4">
        <v>10</v>
      </c>
      <c r="R333" s="7">
        <f>AVERAGE(Q333/C333)</f>
        <v>0.52631578947368418</v>
      </c>
      <c r="S333" s="4">
        <v>8</v>
      </c>
      <c r="T333" s="4">
        <v>9</v>
      </c>
      <c r="U333" s="4">
        <v>0</v>
      </c>
      <c r="V333" s="4">
        <v>2</v>
      </c>
      <c r="W333" s="4">
        <v>11</v>
      </c>
      <c r="X333" s="7">
        <f>AVERAGE(W333/C333)</f>
        <v>0.57894736842105265</v>
      </c>
      <c r="Y333" s="4"/>
    </row>
    <row r="334" spans="1:25" x14ac:dyDescent="0.25">
      <c r="A334" t="s">
        <v>137</v>
      </c>
      <c r="B334" s="4" t="s">
        <v>35</v>
      </c>
      <c r="C334" s="4">
        <v>25</v>
      </c>
      <c r="D334" s="4">
        <v>25</v>
      </c>
      <c r="E334" s="4">
        <v>698</v>
      </c>
      <c r="F334" s="4">
        <v>49</v>
      </c>
      <c r="G334" s="4">
        <v>122</v>
      </c>
      <c r="H334" s="6">
        <f>AVERAGE(F334/G334)</f>
        <v>0.40163934426229508</v>
      </c>
      <c r="I334" s="4">
        <v>15</v>
      </c>
      <c r="J334" s="4">
        <v>40</v>
      </c>
      <c r="K334" s="6">
        <f>AVERAGE(I334/J334)</f>
        <v>0.375</v>
      </c>
      <c r="L334" s="4">
        <v>25</v>
      </c>
      <c r="M334" s="4">
        <v>30</v>
      </c>
      <c r="N334" s="6">
        <f>AVERAGE(L334/M334)</f>
        <v>0.83333333333333337</v>
      </c>
      <c r="O334" s="4">
        <v>17</v>
      </c>
      <c r="P334" s="4">
        <v>71</v>
      </c>
      <c r="Q334" s="4">
        <v>88</v>
      </c>
      <c r="R334" s="7">
        <f>AVERAGE(Q334/C334)</f>
        <v>3.52</v>
      </c>
      <c r="S334" s="4">
        <v>100</v>
      </c>
      <c r="T334" s="4">
        <v>72</v>
      </c>
      <c r="U334" s="4">
        <v>0</v>
      </c>
      <c r="V334" s="4">
        <v>38</v>
      </c>
      <c r="W334" s="4">
        <v>138</v>
      </c>
      <c r="X334" s="7">
        <f>AVERAGE(W334/C334)</f>
        <v>5.52</v>
      </c>
      <c r="Y334" s="4"/>
    </row>
    <row r="335" spans="1:25" s="1" customFormat="1" x14ac:dyDescent="0.25">
      <c r="A335" s="1" t="s">
        <v>137</v>
      </c>
      <c r="B335" s="1" t="s">
        <v>172</v>
      </c>
      <c r="C335" s="1">
        <v>81</v>
      </c>
      <c r="D335" s="1">
        <v>26</v>
      </c>
      <c r="E335" s="1">
        <v>1106</v>
      </c>
      <c r="F335" s="1">
        <v>71</v>
      </c>
      <c r="G335" s="1">
        <v>188</v>
      </c>
      <c r="H335" s="8">
        <f>AVERAGE(F335/G335)</f>
        <v>0.37765957446808512</v>
      </c>
      <c r="I335" s="1">
        <v>22</v>
      </c>
      <c r="J335" s="1">
        <v>59</v>
      </c>
      <c r="K335" s="8">
        <f>AVERAGE(I335/J335)</f>
        <v>0.3728813559322034</v>
      </c>
      <c r="L335" s="1">
        <v>42</v>
      </c>
      <c r="M335" s="1">
        <v>53</v>
      </c>
      <c r="N335" s="8">
        <f>AVERAGE(L335/M335)</f>
        <v>0.79245283018867929</v>
      </c>
      <c r="O335" s="1">
        <v>31</v>
      </c>
      <c r="P335" s="1">
        <v>98</v>
      </c>
      <c r="Q335" s="1">
        <v>129</v>
      </c>
      <c r="R335" s="9">
        <f>AVERAGE(Q335/C335)</f>
        <v>1.5925925925925926</v>
      </c>
      <c r="S335" s="1">
        <v>157</v>
      </c>
      <c r="T335" s="1">
        <v>128</v>
      </c>
      <c r="U335" s="1">
        <v>0</v>
      </c>
      <c r="V335" s="1">
        <v>48</v>
      </c>
      <c r="W335" s="1">
        <v>206</v>
      </c>
      <c r="X335" s="9">
        <f>AVERAGE(W335/C335)</f>
        <v>2.5432098765432101</v>
      </c>
    </row>
    <row r="336" spans="1:25" x14ac:dyDescent="0.25">
      <c r="B336" s="4"/>
      <c r="C336" s="4"/>
      <c r="D336" s="4"/>
      <c r="E336" s="4"/>
      <c r="F336" s="4"/>
      <c r="G336" s="4"/>
      <c r="H336" s="6"/>
      <c r="I336" s="4"/>
      <c r="J336" s="4"/>
      <c r="K336" s="6"/>
      <c r="L336" s="4"/>
      <c r="M336" s="4"/>
      <c r="N336" s="6"/>
      <c r="O336" s="4"/>
      <c r="P336" s="4"/>
      <c r="Q336" s="4"/>
      <c r="R336" s="7"/>
      <c r="S336" s="4"/>
      <c r="T336" s="4"/>
      <c r="U336" s="4"/>
      <c r="V336" s="4"/>
      <c r="W336" s="4"/>
      <c r="X336" s="7"/>
      <c r="Y336" s="4"/>
    </row>
    <row r="337" spans="1:25" s="18" customFormat="1" x14ac:dyDescent="0.25">
      <c r="A337" s="18" t="s">
        <v>69</v>
      </c>
      <c r="B337" s="18" t="s">
        <v>20</v>
      </c>
      <c r="C337" s="18">
        <v>23</v>
      </c>
      <c r="D337" s="18">
        <v>9</v>
      </c>
      <c r="E337" s="18">
        <v>544</v>
      </c>
      <c r="F337" s="18">
        <v>64</v>
      </c>
      <c r="G337" s="18">
        <v>161</v>
      </c>
      <c r="H337" s="16">
        <f>AVERAGE(F337/G337)</f>
        <v>0.39751552795031053</v>
      </c>
      <c r="I337" s="18">
        <v>26</v>
      </c>
      <c r="J337" s="18">
        <v>57</v>
      </c>
      <c r="K337" s="16">
        <f>AVERAGE(I337/J337)</f>
        <v>0.45614035087719296</v>
      </c>
      <c r="L337" s="18">
        <v>48</v>
      </c>
      <c r="M337" s="18">
        <v>63</v>
      </c>
      <c r="N337" s="16">
        <f>AVERAGE(L337/M337)</f>
        <v>0.76190476190476186</v>
      </c>
      <c r="O337" s="18">
        <v>32</v>
      </c>
      <c r="P337" s="18">
        <v>70</v>
      </c>
      <c r="Q337" s="18">
        <v>102</v>
      </c>
      <c r="R337" s="17">
        <f>AVERAGE(Q337/C337)</f>
        <v>4.4347826086956523</v>
      </c>
      <c r="S337" s="18">
        <v>33</v>
      </c>
      <c r="T337" s="18">
        <v>48</v>
      </c>
      <c r="U337" s="18">
        <v>6</v>
      </c>
      <c r="V337" s="18">
        <v>23</v>
      </c>
      <c r="W337" s="18">
        <v>202</v>
      </c>
      <c r="X337" s="17">
        <f>AVERAGE(W337/C337)</f>
        <v>8.7826086956521738</v>
      </c>
    </row>
    <row r="338" spans="1:25" x14ac:dyDescent="0.25">
      <c r="A338" t="s">
        <v>69</v>
      </c>
      <c r="B338" s="4" t="s">
        <v>23</v>
      </c>
      <c r="C338" s="4">
        <v>27</v>
      </c>
      <c r="D338" s="4">
        <v>24</v>
      </c>
      <c r="E338" s="4">
        <v>675</v>
      </c>
      <c r="F338" s="4">
        <v>76</v>
      </c>
      <c r="G338" s="4">
        <v>169</v>
      </c>
      <c r="H338" s="6">
        <f>AVERAGE(F338/G338)</f>
        <v>0.44970414201183434</v>
      </c>
      <c r="I338" s="4">
        <v>29</v>
      </c>
      <c r="J338" s="4">
        <v>84</v>
      </c>
      <c r="K338" s="6">
        <f>AVERAGE(I338/J338)</f>
        <v>0.34523809523809523</v>
      </c>
      <c r="L338" s="4">
        <v>29</v>
      </c>
      <c r="M338" s="4">
        <v>50</v>
      </c>
      <c r="N338" s="6">
        <f>AVERAGE(L338/M338)</f>
        <v>0.57999999999999996</v>
      </c>
      <c r="O338" s="4">
        <v>46</v>
      </c>
      <c r="P338" s="4">
        <v>81</v>
      </c>
      <c r="Q338" s="4">
        <v>127</v>
      </c>
      <c r="R338" s="7">
        <f>AVERAGE(Q338/C338)</f>
        <v>4.7037037037037033</v>
      </c>
      <c r="S338" s="4">
        <v>43</v>
      </c>
      <c r="T338" s="4">
        <v>60</v>
      </c>
      <c r="U338" s="4">
        <v>13</v>
      </c>
      <c r="V338" s="4">
        <v>39</v>
      </c>
      <c r="W338" s="4">
        <v>210</v>
      </c>
      <c r="X338" s="7">
        <f>AVERAGE(W338/C338)</f>
        <v>7.7777777777777777</v>
      </c>
      <c r="Y338" s="4"/>
    </row>
    <row r="339" spans="1:25" x14ac:dyDescent="0.25">
      <c r="A339" t="s">
        <v>69</v>
      </c>
      <c r="B339" s="4" t="s">
        <v>33</v>
      </c>
      <c r="C339" s="4">
        <v>26</v>
      </c>
      <c r="D339" s="4">
        <v>26</v>
      </c>
      <c r="E339" s="4">
        <v>835</v>
      </c>
      <c r="F339" s="4">
        <v>116</v>
      </c>
      <c r="G339" s="4">
        <v>276</v>
      </c>
      <c r="H339" s="6">
        <f>AVERAGE(F339/G339)</f>
        <v>0.42028985507246375</v>
      </c>
      <c r="I339" s="4">
        <v>38</v>
      </c>
      <c r="J339" s="4">
        <v>115</v>
      </c>
      <c r="K339" s="6">
        <f>AVERAGE(I339/J339)</f>
        <v>0.33043478260869563</v>
      </c>
      <c r="L339" s="4">
        <v>71</v>
      </c>
      <c r="M339" s="4">
        <v>101</v>
      </c>
      <c r="N339" s="6">
        <f>AVERAGE(L339/M339)</f>
        <v>0.70297029702970293</v>
      </c>
      <c r="O339" s="4">
        <v>60</v>
      </c>
      <c r="P339" s="4">
        <v>89</v>
      </c>
      <c r="Q339" s="4">
        <v>149</v>
      </c>
      <c r="R339" s="7">
        <f>AVERAGE(Q339/C339)</f>
        <v>5.7307692307692308</v>
      </c>
      <c r="S339" s="4">
        <v>82</v>
      </c>
      <c r="T339" s="4">
        <v>78</v>
      </c>
      <c r="U339" s="4">
        <v>11</v>
      </c>
      <c r="V339" s="4">
        <v>32</v>
      </c>
      <c r="W339" s="4">
        <v>341</v>
      </c>
      <c r="X339" s="7">
        <f>AVERAGE(W339/C339)</f>
        <v>13.115384615384615</v>
      </c>
      <c r="Y339" s="4"/>
    </row>
    <row r="340" spans="1:25" x14ac:dyDescent="0.25">
      <c r="A340" t="s">
        <v>69</v>
      </c>
      <c r="B340" s="4" t="s">
        <v>34</v>
      </c>
      <c r="C340" s="4">
        <v>26</v>
      </c>
      <c r="D340" s="4">
        <v>26</v>
      </c>
      <c r="E340" s="4">
        <v>799</v>
      </c>
      <c r="F340" s="4">
        <v>103</v>
      </c>
      <c r="G340" s="4">
        <v>230</v>
      </c>
      <c r="H340" s="6">
        <f>AVERAGE(F340/G340)</f>
        <v>0.44782608695652176</v>
      </c>
      <c r="I340" s="4">
        <v>36</v>
      </c>
      <c r="J340" s="4">
        <v>106</v>
      </c>
      <c r="K340" s="6">
        <f>AVERAGE(I340/J340)</f>
        <v>0.33962264150943394</v>
      </c>
      <c r="L340" s="4">
        <v>78</v>
      </c>
      <c r="M340" s="4">
        <v>104</v>
      </c>
      <c r="N340" s="6">
        <f>AVERAGE(L340/M340)</f>
        <v>0.75</v>
      </c>
      <c r="O340" s="4">
        <v>56</v>
      </c>
      <c r="P340" s="4">
        <v>105</v>
      </c>
      <c r="Q340" s="4">
        <v>161</v>
      </c>
      <c r="R340" s="7">
        <f>AVERAGE(Q340/C340)</f>
        <v>6.1923076923076925</v>
      </c>
      <c r="S340" s="4">
        <v>52</v>
      </c>
      <c r="T340" s="4">
        <v>71</v>
      </c>
      <c r="U340" s="4">
        <v>14</v>
      </c>
      <c r="V340" s="4">
        <v>37</v>
      </c>
      <c r="W340" s="4">
        <v>320</v>
      </c>
      <c r="X340" s="7">
        <f>AVERAGE(W340/C340)</f>
        <v>12.307692307692308</v>
      </c>
      <c r="Y340" s="4"/>
    </row>
    <row r="341" spans="1:25" s="1" customFormat="1" x14ac:dyDescent="0.25">
      <c r="A341" s="1" t="s">
        <v>69</v>
      </c>
      <c r="B341" s="1" t="s">
        <v>172</v>
      </c>
      <c r="C341" s="1">
        <v>102</v>
      </c>
      <c r="D341" s="1">
        <v>85</v>
      </c>
      <c r="E341" s="1">
        <v>2853</v>
      </c>
      <c r="F341" s="1">
        <v>359</v>
      </c>
      <c r="G341" s="1">
        <v>836</v>
      </c>
      <c r="H341" s="8">
        <f>AVERAGE(F341/G341)</f>
        <v>0.42942583732057416</v>
      </c>
      <c r="I341" s="1">
        <v>129</v>
      </c>
      <c r="J341" s="1">
        <v>362</v>
      </c>
      <c r="K341" s="8">
        <f>AVERAGE(I341/J341)</f>
        <v>0.35635359116022097</v>
      </c>
      <c r="L341" s="1">
        <v>226</v>
      </c>
      <c r="M341" s="1">
        <v>318</v>
      </c>
      <c r="N341" s="8">
        <f>AVERAGE(L341/M341)</f>
        <v>0.71069182389937102</v>
      </c>
      <c r="O341" s="1">
        <v>194</v>
      </c>
      <c r="P341" s="1">
        <v>345</v>
      </c>
      <c r="Q341" s="1">
        <v>539</v>
      </c>
      <c r="R341" s="9">
        <f>AVERAGE(Q341/C341)</f>
        <v>5.284313725490196</v>
      </c>
      <c r="S341" s="1">
        <v>210</v>
      </c>
      <c r="T341" s="1">
        <v>257</v>
      </c>
      <c r="U341" s="1">
        <v>44</v>
      </c>
      <c r="V341" s="1">
        <v>131</v>
      </c>
      <c r="W341" s="1">
        <v>1073</v>
      </c>
      <c r="X341" s="9">
        <f>AVERAGE(W341/C341)</f>
        <v>10.519607843137255</v>
      </c>
    </row>
    <row r="342" spans="1:25" x14ac:dyDescent="0.25">
      <c r="B342" s="4"/>
      <c r="C342" s="4"/>
      <c r="D342" s="4"/>
      <c r="E342" s="4"/>
      <c r="F342" s="4"/>
      <c r="G342" s="4"/>
      <c r="H342" s="6"/>
      <c r="I342" s="4"/>
      <c r="J342" s="4"/>
      <c r="K342" s="6"/>
      <c r="L342" s="4"/>
      <c r="M342" s="4"/>
      <c r="N342" s="6"/>
      <c r="O342" s="4"/>
      <c r="P342" s="4"/>
      <c r="Q342" s="4"/>
      <c r="R342" s="7"/>
      <c r="S342" s="4"/>
      <c r="T342" s="4"/>
      <c r="U342" s="4"/>
      <c r="V342" s="4"/>
      <c r="W342" s="4"/>
      <c r="X342" s="7"/>
      <c r="Y342" s="4"/>
    </row>
    <row r="343" spans="1:25" s="18" customFormat="1" x14ac:dyDescent="0.25">
      <c r="A343" s="18" t="s">
        <v>86</v>
      </c>
      <c r="B343" s="18" t="s">
        <v>20</v>
      </c>
      <c r="C343" s="18">
        <v>26</v>
      </c>
      <c r="D343" s="18">
        <v>19</v>
      </c>
      <c r="E343" s="18">
        <v>607</v>
      </c>
      <c r="F343" s="18">
        <v>70</v>
      </c>
      <c r="G343" s="18">
        <v>181</v>
      </c>
      <c r="H343" s="16">
        <f>AVERAGE(F343/G343)</f>
        <v>0.38674033149171272</v>
      </c>
      <c r="I343" s="18">
        <v>29</v>
      </c>
      <c r="J343" s="18">
        <v>77</v>
      </c>
      <c r="K343" s="16">
        <f>AVERAGE(I343/J343)</f>
        <v>0.37662337662337664</v>
      </c>
      <c r="L343" s="18">
        <v>40</v>
      </c>
      <c r="M343" s="18">
        <v>55</v>
      </c>
      <c r="N343" s="16">
        <f>AVERAGE(L343/M343)</f>
        <v>0.72727272727272729</v>
      </c>
      <c r="O343" s="18">
        <v>14</v>
      </c>
      <c r="P343" s="18">
        <v>51</v>
      </c>
      <c r="Q343" s="18">
        <v>65</v>
      </c>
      <c r="R343" s="17">
        <f>AVERAGE(Q343/C343)</f>
        <v>2.5</v>
      </c>
      <c r="S343" s="18">
        <v>63</v>
      </c>
      <c r="T343" s="18">
        <v>82</v>
      </c>
      <c r="U343" s="18">
        <v>3</v>
      </c>
      <c r="V343" s="18">
        <v>36</v>
      </c>
      <c r="W343" s="18">
        <v>209</v>
      </c>
      <c r="X343" s="17">
        <f>AVERAGE(W343/C343)</f>
        <v>8.0384615384615383</v>
      </c>
    </row>
    <row r="344" spans="1:25" x14ac:dyDescent="0.25">
      <c r="A344" t="s">
        <v>86</v>
      </c>
      <c r="B344" s="4" t="s">
        <v>23</v>
      </c>
      <c r="C344" s="4">
        <v>24</v>
      </c>
      <c r="D344" s="4">
        <v>8</v>
      </c>
      <c r="E344" s="4">
        <v>379</v>
      </c>
      <c r="F344" s="4">
        <v>29</v>
      </c>
      <c r="G344" s="4">
        <v>92</v>
      </c>
      <c r="H344" s="6">
        <f>AVERAGE(F344/G344)</f>
        <v>0.31521739130434784</v>
      </c>
      <c r="I344" s="4">
        <v>15</v>
      </c>
      <c r="J344" s="4">
        <v>49</v>
      </c>
      <c r="K344" s="6">
        <f>AVERAGE(I344/J344)</f>
        <v>0.30612244897959184</v>
      </c>
      <c r="L344" s="4">
        <v>19</v>
      </c>
      <c r="M344" s="4">
        <v>29</v>
      </c>
      <c r="N344" s="6">
        <f>AVERAGE(L344/M344)</f>
        <v>0.65517241379310343</v>
      </c>
      <c r="O344" s="4">
        <v>9</v>
      </c>
      <c r="P344" s="4">
        <v>29</v>
      </c>
      <c r="Q344" s="4">
        <v>38</v>
      </c>
      <c r="R344" s="7">
        <f>AVERAGE(Q344/C344)</f>
        <v>1.5833333333333333</v>
      </c>
      <c r="S344" s="4">
        <v>49</v>
      </c>
      <c r="T344" s="4">
        <v>33</v>
      </c>
      <c r="U344" s="4">
        <v>0</v>
      </c>
      <c r="V344" s="4">
        <v>19</v>
      </c>
      <c r="W344" s="4">
        <v>92</v>
      </c>
      <c r="X344" s="7">
        <f>AVERAGE(W344/C344)</f>
        <v>3.8333333333333335</v>
      </c>
      <c r="Y344" s="4"/>
    </row>
    <row r="345" spans="1:25" x14ac:dyDescent="0.25">
      <c r="A345" t="s">
        <v>86</v>
      </c>
      <c r="B345" s="4" t="s">
        <v>33</v>
      </c>
      <c r="C345" s="4">
        <v>25</v>
      </c>
      <c r="D345" s="4">
        <v>20</v>
      </c>
      <c r="E345" s="4">
        <v>722</v>
      </c>
      <c r="F345" s="4">
        <v>66</v>
      </c>
      <c r="G345" s="4">
        <v>164</v>
      </c>
      <c r="H345" s="6">
        <f>AVERAGE(F345/G345)</f>
        <v>0.40243902439024393</v>
      </c>
      <c r="I345" s="4">
        <v>38</v>
      </c>
      <c r="J345" s="4">
        <v>88</v>
      </c>
      <c r="K345" s="6">
        <f>AVERAGE(I345/J345)</f>
        <v>0.43181818181818182</v>
      </c>
      <c r="L345" s="4">
        <v>36</v>
      </c>
      <c r="M345" s="4">
        <v>47</v>
      </c>
      <c r="N345" s="6">
        <f>AVERAGE(L345/M345)</f>
        <v>0.76595744680851063</v>
      </c>
      <c r="O345" s="4">
        <v>17</v>
      </c>
      <c r="P345" s="4">
        <v>47</v>
      </c>
      <c r="Q345" s="4">
        <v>64</v>
      </c>
      <c r="R345" s="7">
        <f>AVERAGE(Q345/C345)</f>
        <v>2.56</v>
      </c>
      <c r="S345" s="4">
        <v>78</v>
      </c>
      <c r="T345" s="4">
        <v>66</v>
      </c>
      <c r="U345" s="4">
        <v>2</v>
      </c>
      <c r="V345" s="4">
        <v>26</v>
      </c>
      <c r="W345" s="4">
        <v>206</v>
      </c>
      <c r="X345" s="7">
        <f>AVERAGE(W345/C345)</f>
        <v>8.24</v>
      </c>
      <c r="Y345" s="4"/>
    </row>
    <row r="346" spans="1:25" x14ac:dyDescent="0.25">
      <c r="A346" t="s">
        <v>86</v>
      </c>
      <c r="B346" s="4" t="s">
        <v>34</v>
      </c>
      <c r="C346" s="4">
        <v>25</v>
      </c>
      <c r="D346" s="4">
        <v>4</v>
      </c>
      <c r="E346" s="4">
        <v>273</v>
      </c>
      <c r="F346" s="4">
        <v>18</v>
      </c>
      <c r="G346" s="4">
        <v>54</v>
      </c>
      <c r="H346" s="6">
        <f>AVERAGE(F346/G346)</f>
        <v>0.33333333333333331</v>
      </c>
      <c r="I346" s="4">
        <v>12</v>
      </c>
      <c r="J346" s="4">
        <v>38</v>
      </c>
      <c r="K346" s="6">
        <f>AVERAGE(I346/J346)</f>
        <v>0.31578947368421051</v>
      </c>
      <c r="L346" s="4">
        <v>8</v>
      </c>
      <c r="M346" s="4">
        <v>14</v>
      </c>
      <c r="N346" s="6">
        <f>AVERAGE(L346/M346)</f>
        <v>0.5714285714285714</v>
      </c>
      <c r="O346" s="4">
        <v>3</v>
      </c>
      <c r="P346" s="4">
        <v>20</v>
      </c>
      <c r="Q346" s="4">
        <v>23</v>
      </c>
      <c r="R346" s="7">
        <f>AVERAGE(Q346/C346)</f>
        <v>0.92</v>
      </c>
      <c r="S346" s="4">
        <v>20</v>
      </c>
      <c r="T346" s="4">
        <v>23</v>
      </c>
      <c r="U346" s="4">
        <v>2</v>
      </c>
      <c r="V346" s="4">
        <v>13</v>
      </c>
      <c r="W346" s="4">
        <v>56</v>
      </c>
      <c r="X346" s="7">
        <f>AVERAGE(W346/C346)</f>
        <v>2.2400000000000002</v>
      </c>
      <c r="Y346" s="4"/>
    </row>
    <row r="347" spans="1:25" s="1" customFormat="1" x14ac:dyDescent="0.25">
      <c r="A347" s="1" t="s">
        <v>86</v>
      </c>
      <c r="B347" s="1" t="s">
        <v>172</v>
      </c>
      <c r="C347" s="1">
        <v>100</v>
      </c>
      <c r="D347" s="1">
        <v>51</v>
      </c>
      <c r="E347" s="1">
        <v>1981</v>
      </c>
      <c r="F347" s="1">
        <v>183</v>
      </c>
      <c r="G347" s="1">
        <v>491</v>
      </c>
      <c r="H347" s="8">
        <f>AVERAGE(F347/G347)</f>
        <v>0.37270875763747452</v>
      </c>
      <c r="I347" s="1">
        <v>94</v>
      </c>
      <c r="J347" s="1">
        <v>252</v>
      </c>
      <c r="K347" s="8">
        <f>AVERAGE(I347/J347)</f>
        <v>0.37301587301587302</v>
      </c>
      <c r="L347" s="1">
        <v>103</v>
      </c>
      <c r="M347" s="1">
        <v>145</v>
      </c>
      <c r="N347" s="8">
        <f>AVERAGE(L347/M347)</f>
        <v>0.71034482758620687</v>
      </c>
      <c r="O347" s="1">
        <v>43</v>
      </c>
      <c r="P347" s="1">
        <v>147</v>
      </c>
      <c r="Q347" s="1">
        <v>190</v>
      </c>
      <c r="R347" s="9">
        <f>AVERAGE(Q347/C347)</f>
        <v>1.9</v>
      </c>
      <c r="S347" s="1">
        <v>210</v>
      </c>
      <c r="T347" s="1">
        <v>204</v>
      </c>
      <c r="U347" s="1">
        <v>7</v>
      </c>
      <c r="V347" s="1">
        <v>94</v>
      </c>
      <c r="W347" s="1">
        <v>563</v>
      </c>
      <c r="X347" s="9">
        <f>AVERAGE(W347/C347)</f>
        <v>5.63</v>
      </c>
    </row>
    <row r="348" spans="1:25" x14ac:dyDescent="0.25">
      <c r="B348" s="4"/>
      <c r="C348" s="4"/>
      <c r="D348" s="4"/>
      <c r="E348" s="4"/>
      <c r="F348" s="4"/>
      <c r="G348" s="4"/>
      <c r="H348" s="6"/>
      <c r="I348" s="4"/>
      <c r="J348" s="4"/>
      <c r="K348" s="6"/>
      <c r="L348" s="4"/>
      <c r="M348" s="4"/>
      <c r="N348" s="6"/>
      <c r="O348" s="4"/>
      <c r="P348" s="4"/>
      <c r="Q348" s="4"/>
      <c r="R348" s="7"/>
      <c r="S348" s="4"/>
      <c r="T348" s="4"/>
      <c r="U348" s="4"/>
      <c r="V348" s="4"/>
      <c r="W348" s="4"/>
      <c r="X348" s="7"/>
      <c r="Y348" s="4"/>
    </row>
    <row r="349" spans="1:25" x14ac:dyDescent="0.25">
      <c r="A349" t="s">
        <v>106</v>
      </c>
      <c r="B349" s="4" t="s">
        <v>20</v>
      </c>
      <c r="C349" s="4">
        <v>25</v>
      </c>
      <c r="D349" s="4">
        <v>0</v>
      </c>
      <c r="E349" s="4">
        <v>254</v>
      </c>
      <c r="F349" s="4">
        <v>30</v>
      </c>
      <c r="G349" s="4">
        <v>75</v>
      </c>
      <c r="H349" s="6">
        <f>AVERAGE(F349/G349)</f>
        <v>0.4</v>
      </c>
      <c r="I349" s="4">
        <v>0</v>
      </c>
      <c r="J349" s="4">
        <v>1</v>
      </c>
      <c r="K349" s="6">
        <f>AVERAGE(I349/J349)</f>
        <v>0</v>
      </c>
      <c r="L349" s="4">
        <v>14</v>
      </c>
      <c r="M349" s="4">
        <v>17</v>
      </c>
      <c r="N349" s="6">
        <f>AVERAGE(L349/M349)</f>
        <v>0.82352941176470584</v>
      </c>
      <c r="O349" s="4">
        <v>20</v>
      </c>
      <c r="P349" s="4">
        <v>36</v>
      </c>
      <c r="Q349" s="4">
        <v>56</v>
      </c>
      <c r="R349" s="7">
        <f>AVERAGE(Q349/C349)</f>
        <v>2.2400000000000002</v>
      </c>
      <c r="S349" s="4">
        <v>9</v>
      </c>
      <c r="T349" s="4">
        <v>22</v>
      </c>
      <c r="U349" s="4">
        <v>4</v>
      </c>
      <c r="V349" s="4">
        <v>6</v>
      </c>
      <c r="W349" s="4">
        <v>74</v>
      </c>
      <c r="X349" s="7">
        <f>AVERAGE(W349/C349)</f>
        <v>2.96</v>
      </c>
      <c r="Y349" s="4"/>
    </row>
    <row r="350" spans="1:25" x14ac:dyDescent="0.25">
      <c r="A350" t="s">
        <v>106</v>
      </c>
      <c r="B350" s="4" t="s">
        <v>23</v>
      </c>
      <c r="C350" s="4">
        <v>20</v>
      </c>
      <c r="D350" s="4">
        <v>0</v>
      </c>
      <c r="E350" s="4">
        <v>155</v>
      </c>
      <c r="F350" s="4">
        <v>11</v>
      </c>
      <c r="G350" s="4">
        <v>31</v>
      </c>
      <c r="H350" s="6">
        <f>AVERAGE(F350/G350)</f>
        <v>0.35483870967741937</v>
      </c>
      <c r="I350" s="4">
        <v>1</v>
      </c>
      <c r="J350" s="4">
        <v>2</v>
      </c>
      <c r="K350" s="6">
        <f>AVERAGE(I350/J350)</f>
        <v>0.5</v>
      </c>
      <c r="L350" s="4">
        <v>15</v>
      </c>
      <c r="M350" s="4">
        <v>16</v>
      </c>
      <c r="N350" s="6">
        <f>AVERAGE(L350/M350)</f>
        <v>0.9375</v>
      </c>
      <c r="O350" s="4">
        <v>13</v>
      </c>
      <c r="P350" s="4">
        <v>25</v>
      </c>
      <c r="Q350" s="4">
        <v>38</v>
      </c>
      <c r="R350" s="7">
        <f>AVERAGE(Q350/C350)</f>
        <v>1.9</v>
      </c>
      <c r="S350" s="4">
        <v>5</v>
      </c>
      <c r="T350" s="4">
        <v>16</v>
      </c>
      <c r="U350" s="4">
        <v>3</v>
      </c>
      <c r="V350" s="4">
        <v>5</v>
      </c>
      <c r="W350" s="4">
        <v>38</v>
      </c>
      <c r="X350" s="7">
        <f>AVERAGE(W350/C350)</f>
        <v>1.9</v>
      </c>
      <c r="Y350" s="4"/>
    </row>
    <row r="351" spans="1:25" x14ac:dyDescent="0.25">
      <c r="A351" t="s">
        <v>106</v>
      </c>
      <c r="B351" s="4" t="s">
        <v>33</v>
      </c>
      <c r="C351" s="4">
        <v>23</v>
      </c>
      <c r="D351" s="4">
        <v>22</v>
      </c>
      <c r="E351" s="4">
        <v>694</v>
      </c>
      <c r="F351" s="4">
        <v>101</v>
      </c>
      <c r="G351" s="4">
        <v>196</v>
      </c>
      <c r="H351" s="6">
        <f>AVERAGE(F351/G351)</f>
        <v>0.51530612244897955</v>
      </c>
      <c r="I351" s="4">
        <v>35</v>
      </c>
      <c r="J351" s="4">
        <v>75</v>
      </c>
      <c r="K351" s="6">
        <f>AVERAGE(I351/J351)</f>
        <v>0.46666666666666667</v>
      </c>
      <c r="L351" s="4">
        <v>31</v>
      </c>
      <c r="M351" s="4">
        <v>43</v>
      </c>
      <c r="N351" s="6">
        <f>AVERAGE(L351/M351)</f>
        <v>0.72093023255813948</v>
      </c>
      <c r="O351" s="4">
        <v>37</v>
      </c>
      <c r="P351" s="4">
        <v>85</v>
      </c>
      <c r="Q351" s="4">
        <v>122</v>
      </c>
      <c r="R351" s="7">
        <f>AVERAGE(Q351/C351)</f>
        <v>5.3043478260869561</v>
      </c>
      <c r="S351" s="4">
        <v>13</v>
      </c>
      <c r="T351" s="4">
        <v>30</v>
      </c>
      <c r="U351" s="4">
        <v>6</v>
      </c>
      <c r="V351" s="4">
        <v>32</v>
      </c>
      <c r="W351" s="4">
        <v>268</v>
      </c>
      <c r="X351" s="7">
        <f>AVERAGE(W351/C351)</f>
        <v>11.652173913043478</v>
      </c>
      <c r="Y351" s="4"/>
    </row>
    <row r="352" spans="1:25" s="1" customFormat="1" x14ac:dyDescent="0.25">
      <c r="A352" s="1" t="s">
        <v>106</v>
      </c>
      <c r="B352" s="1" t="s">
        <v>172</v>
      </c>
      <c r="C352" s="1">
        <v>68</v>
      </c>
      <c r="D352" s="1">
        <v>22</v>
      </c>
      <c r="E352" s="1">
        <v>1103</v>
      </c>
      <c r="F352" s="1">
        <v>142</v>
      </c>
      <c r="G352" s="1">
        <v>302</v>
      </c>
      <c r="H352" s="8">
        <f>AVERAGE(F352/G352)</f>
        <v>0.47019867549668876</v>
      </c>
      <c r="I352" s="1">
        <v>36</v>
      </c>
      <c r="J352" s="1">
        <v>78</v>
      </c>
      <c r="K352" s="8">
        <f>AVERAGE(I352/J352)</f>
        <v>0.46153846153846156</v>
      </c>
      <c r="L352" s="1">
        <v>60</v>
      </c>
      <c r="M352" s="1">
        <v>76</v>
      </c>
      <c r="N352" s="8">
        <f>AVERAGE(L352/M352)</f>
        <v>0.78947368421052633</v>
      </c>
      <c r="O352" s="1">
        <v>70</v>
      </c>
      <c r="P352" s="1">
        <v>146</v>
      </c>
      <c r="Q352" s="1">
        <v>216</v>
      </c>
      <c r="R352" s="9">
        <f>AVERAGE(Q352/C352)</f>
        <v>3.1764705882352939</v>
      </c>
      <c r="S352" s="1">
        <v>27</v>
      </c>
      <c r="T352" s="1">
        <v>68</v>
      </c>
      <c r="U352" s="1">
        <v>13</v>
      </c>
      <c r="V352" s="1">
        <v>43</v>
      </c>
      <c r="W352" s="1">
        <v>380</v>
      </c>
      <c r="X352" s="9">
        <f>AVERAGE(W352/C352)</f>
        <v>5.5882352941176467</v>
      </c>
    </row>
    <row r="353" spans="1:25" x14ac:dyDescent="0.25">
      <c r="B353" s="4"/>
      <c r="C353" s="4"/>
      <c r="D353" s="4"/>
      <c r="E353" s="4"/>
      <c r="F353" s="4"/>
      <c r="G353" s="4"/>
      <c r="H353" s="6"/>
      <c r="I353" s="4"/>
      <c r="J353" s="4"/>
      <c r="K353" s="6"/>
      <c r="L353" s="4"/>
      <c r="M353" s="4"/>
      <c r="N353" s="6"/>
      <c r="O353" s="4"/>
      <c r="P353" s="4"/>
      <c r="Q353" s="4"/>
      <c r="R353" s="7"/>
      <c r="S353" s="4"/>
      <c r="T353" s="4"/>
      <c r="U353" s="4"/>
      <c r="V353" s="4"/>
      <c r="W353" s="4"/>
      <c r="X353" s="7"/>
      <c r="Y353" s="4"/>
    </row>
    <row r="354" spans="1:25" x14ac:dyDescent="0.25">
      <c r="A354" t="s">
        <v>138</v>
      </c>
      <c r="B354" s="4" t="s">
        <v>20</v>
      </c>
      <c r="C354" s="4">
        <v>26</v>
      </c>
      <c r="D354" s="4">
        <v>21</v>
      </c>
      <c r="E354" s="4">
        <v>733</v>
      </c>
      <c r="F354" s="4">
        <v>83</v>
      </c>
      <c r="G354" s="4">
        <v>245</v>
      </c>
      <c r="H354" s="6">
        <f>AVERAGE(F354/G354)</f>
        <v>0.33877551020408164</v>
      </c>
      <c r="I354" s="4">
        <v>23</v>
      </c>
      <c r="J354" s="4">
        <v>68</v>
      </c>
      <c r="K354" s="6">
        <f>AVERAGE(I354/J354)</f>
        <v>0.33823529411764708</v>
      </c>
      <c r="L354" s="4">
        <v>41</v>
      </c>
      <c r="M354" s="4">
        <v>58</v>
      </c>
      <c r="N354" s="6">
        <f>AVERAGE(L354/M354)</f>
        <v>0.7068965517241379</v>
      </c>
      <c r="O354" s="4">
        <v>41</v>
      </c>
      <c r="P354" s="4">
        <v>114</v>
      </c>
      <c r="Q354" s="4">
        <v>155</v>
      </c>
      <c r="R354" s="7">
        <f>AVERAGE(Q354/C354)</f>
        <v>5.9615384615384617</v>
      </c>
      <c r="S354" s="4">
        <v>40</v>
      </c>
      <c r="T354" s="4">
        <v>68</v>
      </c>
      <c r="U354" s="4">
        <v>12</v>
      </c>
      <c r="V354" s="4">
        <v>52</v>
      </c>
      <c r="W354" s="4">
        <v>230</v>
      </c>
      <c r="X354" s="7">
        <f>AVERAGE(W354/C354)</f>
        <v>8.8461538461538467</v>
      </c>
      <c r="Y354" s="4"/>
    </row>
    <row r="355" spans="1:25" s="1" customFormat="1" x14ac:dyDescent="0.25">
      <c r="A355" s="1" t="s">
        <v>138</v>
      </c>
      <c r="B355" s="1" t="s">
        <v>172</v>
      </c>
      <c r="C355" s="1">
        <v>26</v>
      </c>
      <c r="D355" s="1">
        <v>21</v>
      </c>
      <c r="E355" s="1">
        <v>733</v>
      </c>
      <c r="F355" s="1">
        <v>83</v>
      </c>
      <c r="G355" s="1">
        <v>245</v>
      </c>
      <c r="H355" s="8">
        <f>AVERAGE(F355/G355)</f>
        <v>0.33877551020408164</v>
      </c>
      <c r="I355" s="1">
        <v>23</v>
      </c>
      <c r="J355" s="1">
        <v>68</v>
      </c>
      <c r="K355" s="8">
        <f>AVERAGE(I355/J355)</f>
        <v>0.33823529411764708</v>
      </c>
      <c r="L355" s="1">
        <v>41</v>
      </c>
      <c r="M355" s="1">
        <v>58</v>
      </c>
      <c r="N355" s="8">
        <f>AVERAGE(L355/M355)</f>
        <v>0.7068965517241379</v>
      </c>
      <c r="O355" s="1">
        <v>41</v>
      </c>
      <c r="P355" s="1">
        <v>114</v>
      </c>
      <c r="Q355" s="1">
        <v>155</v>
      </c>
      <c r="R355" s="9">
        <f>AVERAGE(Q355/C355)</f>
        <v>5.9615384615384617</v>
      </c>
      <c r="S355" s="1">
        <v>40</v>
      </c>
      <c r="T355" s="1">
        <v>68</v>
      </c>
      <c r="U355" s="1">
        <v>12</v>
      </c>
      <c r="V355" s="1">
        <v>52</v>
      </c>
      <c r="W355" s="1">
        <v>230</v>
      </c>
      <c r="X355" s="9">
        <f>AVERAGE(W355/C355)</f>
        <v>8.8461538461538467</v>
      </c>
    </row>
    <row r="356" spans="1:25" x14ac:dyDescent="0.25">
      <c r="B356" s="4"/>
      <c r="C356" s="4"/>
      <c r="D356" s="4"/>
      <c r="E356" s="4"/>
      <c r="F356" s="4"/>
      <c r="G356" s="4"/>
      <c r="H356" s="6"/>
      <c r="I356" s="4"/>
      <c r="J356" s="4"/>
      <c r="K356" s="6"/>
      <c r="L356" s="4"/>
      <c r="M356" s="4"/>
      <c r="N356" s="6"/>
      <c r="O356" s="4"/>
      <c r="P356" s="4"/>
      <c r="Q356" s="4"/>
      <c r="R356" s="7"/>
      <c r="S356" s="4"/>
      <c r="T356" s="4"/>
      <c r="U356" s="4"/>
      <c r="V356" s="4"/>
      <c r="W356" s="4"/>
      <c r="X356" s="7"/>
      <c r="Y356" s="4"/>
    </row>
    <row r="357" spans="1:25" s="18" customFormat="1" x14ac:dyDescent="0.25">
      <c r="A357" s="18" t="s">
        <v>139</v>
      </c>
      <c r="B357" s="18" t="s">
        <v>20</v>
      </c>
      <c r="C357" s="18">
        <v>24</v>
      </c>
      <c r="D357" s="18">
        <v>11</v>
      </c>
      <c r="E357" s="18">
        <v>407</v>
      </c>
      <c r="F357" s="18">
        <v>35</v>
      </c>
      <c r="G357" s="18">
        <v>95</v>
      </c>
      <c r="H357" s="16">
        <f>AVERAGE(F357/G357)</f>
        <v>0.36842105263157893</v>
      </c>
      <c r="I357" s="18">
        <v>10</v>
      </c>
      <c r="J357" s="18">
        <v>29</v>
      </c>
      <c r="K357" s="16">
        <f>AVERAGE(I357/J357)</f>
        <v>0.34482758620689657</v>
      </c>
      <c r="L357" s="18">
        <v>13</v>
      </c>
      <c r="M357" s="18">
        <v>19</v>
      </c>
      <c r="N357" s="16">
        <f>AVERAGE(L357/M357)</f>
        <v>0.68421052631578949</v>
      </c>
      <c r="O357" s="18">
        <v>10</v>
      </c>
      <c r="P357" s="18">
        <v>33</v>
      </c>
      <c r="Q357" s="18">
        <v>43</v>
      </c>
      <c r="R357" s="17">
        <f>AVERAGE(Q357/C357)</f>
        <v>1.7916666666666667</v>
      </c>
      <c r="S357" s="18">
        <v>65</v>
      </c>
      <c r="T357" s="18">
        <v>68</v>
      </c>
      <c r="U357" s="18">
        <v>2</v>
      </c>
      <c r="V357" s="18">
        <v>32</v>
      </c>
      <c r="W357" s="18">
        <v>93</v>
      </c>
      <c r="X357" s="17">
        <f>AVERAGE(W357/C357)</f>
        <v>3.875</v>
      </c>
    </row>
    <row r="358" spans="1:25" x14ac:dyDescent="0.25">
      <c r="A358" t="s">
        <v>139</v>
      </c>
      <c r="B358" s="4" t="s">
        <v>33</v>
      </c>
      <c r="C358" s="4">
        <v>24</v>
      </c>
      <c r="D358" s="4">
        <v>0</v>
      </c>
      <c r="E358" s="4">
        <v>249</v>
      </c>
      <c r="F358" s="4">
        <v>16</v>
      </c>
      <c r="G358" s="4">
        <v>46</v>
      </c>
      <c r="H358" s="6">
        <f>AVERAGE(F358/G358)</f>
        <v>0.34782608695652173</v>
      </c>
      <c r="I358" s="4">
        <v>5</v>
      </c>
      <c r="J358" s="4">
        <v>22</v>
      </c>
      <c r="K358" s="6">
        <f>AVERAGE(I358/J358)</f>
        <v>0.22727272727272727</v>
      </c>
      <c r="L358" s="4">
        <v>10</v>
      </c>
      <c r="M358" s="4">
        <v>10</v>
      </c>
      <c r="N358" s="6">
        <f>AVERAGE(L358/M358)</f>
        <v>1</v>
      </c>
      <c r="O358" s="4">
        <v>8</v>
      </c>
      <c r="P358" s="4">
        <v>17</v>
      </c>
      <c r="Q358" s="4">
        <v>25</v>
      </c>
      <c r="R358" s="7">
        <f>AVERAGE(Q358/C358)</f>
        <v>1.0416666666666667</v>
      </c>
      <c r="S358" s="4">
        <v>30</v>
      </c>
      <c r="T358" s="4">
        <v>29</v>
      </c>
      <c r="U358" s="4">
        <v>0</v>
      </c>
      <c r="V358" s="4">
        <v>18</v>
      </c>
      <c r="W358" s="4">
        <v>47</v>
      </c>
      <c r="X358" s="7">
        <f>AVERAGE(W358/C358)</f>
        <v>1.9583333333333333</v>
      </c>
      <c r="Y358" s="4"/>
    </row>
    <row r="359" spans="1:25" s="1" customFormat="1" x14ac:dyDescent="0.25">
      <c r="A359" s="1" t="s">
        <v>139</v>
      </c>
      <c r="B359" s="1" t="s">
        <v>172</v>
      </c>
      <c r="C359" s="1">
        <v>48</v>
      </c>
      <c r="D359" s="1">
        <v>11</v>
      </c>
      <c r="E359" s="1">
        <v>656</v>
      </c>
      <c r="F359" s="1">
        <v>51</v>
      </c>
      <c r="G359" s="1">
        <v>141</v>
      </c>
      <c r="H359" s="8">
        <f>AVERAGE(F359/G359)</f>
        <v>0.36170212765957449</v>
      </c>
      <c r="I359" s="1">
        <v>15</v>
      </c>
      <c r="J359" s="1">
        <v>51</v>
      </c>
      <c r="K359" s="8">
        <f>AVERAGE(I359/J359)</f>
        <v>0.29411764705882354</v>
      </c>
      <c r="L359" s="1">
        <v>23</v>
      </c>
      <c r="M359" s="1">
        <v>29</v>
      </c>
      <c r="N359" s="8">
        <f>AVERAGE(L359/M359)</f>
        <v>0.7931034482758621</v>
      </c>
      <c r="O359" s="1">
        <v>18</v>
      </c>
      <c r="P359" s="1">
        <v>50</v>
      </c>
      <c r="Q359" s="1">
        <v>68</v>
      </c>
      <c r="R359" s="9">
        <f>AVERAGE(Q359/C359)</f>
        <v>1.4166666666666667</v>
      </c>
      <c r="S359" s="1">
        <v>95</v>
      </c>
      <c r="T359" s="1">
        <v>97</v>
      </c>
      <c r="U359" s="1">
        <v>2</v>
      </c>
      <c r="V359" s="1">
        <v>50</v>
      </c>
      <c r="W359" s="1">
        <v>140</v>
      </c>
      <c r="X359" s="9">
        <f>AVERAGE(W359/C359)</f>
        <v>2.9166666666666665</v>
      </c>
    </row>
    <row r="360" spans="1:25" x14ac:dyDescent="0.25">
      <c r="B360" s="4"/>
      <c r="C360" s="4"/>
      <c r="D360" s="4"/>
      <c r="E360" s="4"/>
      <c r="F360" s="4"/>
      <c r="G360" s="4"/>
      <c r="H360" s="6"/>
      <c r="I360" s="4"/>
      <c r="J360" s="4"/>
      <c r="K360" s="6"/>
      <c r="L360" s="4"/>
      <c r="M360" s="4"/>
      <c r="N360" s="6"/>
      <c r="O360" s="4"/>
      <c r="P360" s="4"/>
      <c r="Q360" s="4"/>
      <c r="R360" s="7"/>
      <c r="S360" s="4"/>
      <c r="T360" s="4"/>
      <c r="U360" s="4"/>
      <c r="V360" s="4"/>
      <c r="W360" s="4"/>
      <c r="X360" s="7"/>
      <c r="Y360" s="4"/>
    </row>
    <row r="361" spans="1:25" s="18" customFormat="1" x14ac:dyDescent="0.25">
      <c r="A361" s="18" t="s">
        <v>58</v>
      </c>
      <c r="B361" s="18" t="s">
        <v>20</v>
      </c>
      <c r="C361" s="18">
        <v>25</v>
      </c>
      <c r="D361" s="18">
        <v>17</v>
      </c>
      <c r="E361" s="18">
        <v>463</v>
      </c>
      <c r="F361" s="18">
        <v>62</v>
      </c>
      <c r="G361" s="18">
        <v>162</v>
      </c>
      <c r="H361" s="16">
        <f>AVERAGE(F361/G361)</f>
        <v>0.38271604938271603</v>
      </c>
      <c r="I361" s="18">
        <v>1</v>
      </c>
      <c r="J361" s="18">
        <v>5</v>
      </c>
      <c r="K361" s="16">
        <f>AVERAGE(I361/J361)</f>
        <v>0.2</v>
      </c>
      <c r="L361" s="18">
        <v>24</v>
      </c>
      <c r="M361" s="18">
        <v>37</v>
      </c>
      <c r="N361" s="16">
        <f>AVERAGE(L361/M361)</f>
        <v>0.64864864864864868</v>
      </c>
      <c r="O361" s="18">
        <v>39</v>
      </c>
      <c r="P361" s="18">
        <v>72</v>
      </c>
      <c r="Q361" s="18">
        <v>111</v>
      </c>
      <c r="R361" s="17">
        <f>AVERAGE(Q361/C361)</f>
        <v>4.4400000000000004</v>
      </c>
      <c r="S361" s="18">
        <v>15</v>
      </c>
      <c r="T361" s="18">
        <v>34</v>
      </c>
      <c r="U361" s="18">
        <v>2</v>
      </c>
      <c r="V361" s="18">
        <v>13</v>
      </c>
      <c r="W361" s="18">
        <v>149</v>
      </c>
      <c r="X361" s="17">
        <f>AVERAGE(W361/C361)</f>
        <v>5.96</v>
      </c>
    </row>
    <row r="362" spans="1:25" x14ac:dyDescent="0.25">
      <c r="A362" t="s">
        <v>58</v>
      </c>
      <c r="B362" s="4" t="s">
        <v>23</v>
      </c>
      <c r="C362" s="4">
        <v>27</v>
      </c>
      <c r="D362" s="4">
        <v>19</v>
      </c>
      <c r="E362" s="4">
        <v>555</v>
      </c>
      <c r="F362" s="4">
        <v>113</v>
      </c>
      <c r="G362" s="4">
        <v>254</v>
      </c>
      <c r="H362" s="6">
        <f>AVERAGE(F362/G362)</f>
        <v>0.44488188976377951</v>
      </c>
      <c r="I362" s="4">
        <v>0</v>
      </c>
      <c r="J362" s="4">
        <v>0</v>
      </c>
      <c r="K362" s="6"/>
      <c r="L362" s="4">
        <v>74</v>
      </c>
      <c r="M362" s="4">
        <v>105</v>
      </c>
      <c r="N362" s="6">
        <f>AVERAGE(L362/M362)</f>
        <v>0.70476190476190481</v>
      </c>
      <c r="O362" s="4">
        <v>58</v>
      </c>
      <c r="P362" s="4">
        <v>84</v>
      </c>
      <c r="Q362" s="4">
        <v>142</v>
      </c>
      <c r="R362" s="7">
        <f>AVERAGE(Q362/C362)</f>
        <v>5.2592592592592595</v>
      </c>
      <c r="S362" s="4">
        <v>25</v>
      </c>
      <c r="T362" s="4">
        <v>40</v>
      </c>
      <c r="U362" s="4">
        <v>7</v>
      </c>
      <c r="V362" s="4">
        <v>16</v>
      </c>
      <c r="W362" s="4">
        <v>300</v>
      </c>
      <c r="X362" s="7">
        <f>AVERAGE(W362/C362)</f>
        <v>11.111111111111111</v>
      </c>
      <c r="Y362" s="4"/>
    </row>
    <row r="363" spans="1:25" x14ac:dyDescent="0.25">
      <c r="A363" t="s">
        <v>58</v>
      </c>
      <c r="B363" s="4" t="s">
        <v>33</v>
      </c>
      <c r="C363" s="4">
        <v>26</v>
      </c>
      <c r="D363" s="4">
        <v>26</v>
      </c>
      <c r="E363" s="4">
        <v>839</v>
      </c>
      <c r="F363" s="4">
        <v>180</v>
      </c>
      <c r="G363" s="4">
        <v>357</v>
      </c>
      <c r="H363" s="6">
        <f>AVERAGE(F363/G363)</f>
        <v>0.50420168067226889</v>
      </c>
      <c r="I363" s="4">
        <v>0</v>
      </c>
      <c r="J363" s="4">
        <v>6</v>
      </c>
      <c r="K363" s="6">
        <f>AVERAGE(I363/J363)</f>
        <v>0</v>
      </c>
      <c r="L363" s="4">
        <v>84</v>
      </c>
      <c r="M363" s="4">
        <v>128</v>
      </c>
      <c r="N363" s="6">
        <f>AVERAGE(L363/M363)</f>
        <v>0.65625</v>
      </c>
      <c r="O363" s="4">
        <v>64</v>
      </c>
      <c r="P363" s="4">
        <v>110</v>
      </c>
      <c r="Q363" s="4">
        <v>174</v>
      </c>
      <c r="R363" s="7">
        <f>AVERAGE(Q363/C363)</f>
        <v>6.6923076923076925</v>
      </c>
      <c r="S363" s="4">
        <v>27</v>
      </c>
      <c r="T363" s="4">
        <v>56</v>
      </c>
      <c r="U363" s="4">
        <v>13</v>
      </c>
      <c r="V363" s="4">
        <v>20</v>
      </c>
      <c r="W363" s="4">
        <v>444</v>
      </c>
      <c r="X363" s="7">
        <f>AVERAGE(W363/C363)</f>
        <v>17.076923076923077</v>
      </c>
      <c r="Y363" s="4"/>
    </row>
    <row r="364" spans="1:25" x14ac:dyDescent="0.25">
      <c r="A364" t="s">
        <v>58</v>
      </c>
      <c r="B364" s="4" t="s">
        <v>34</v>
      </c>
      <c r="C364" s="4">
        <v>26</v>
      </c>
      <c r="D364" s="4">
        <v>26</v>
      </c>
      <c r="E364" s="4">
        <v>836</v>
      </c>
      <c r="F364" s="4">
        <v>168</v>
      </c>
      <c r="G364" s="4">
        <v>350</v>
      </c>
      <c r="H364" s="6">
        <f>AVERAGE(F364/G364)</f>
        <v>0.48</v>
      </c>
      <c r="I364" s="4">
        <v>7</v>
      </c>
      <c r="J364" s="4">
        <v>18</v>
      </c>
      <c r="K364" s="6">
        <f>AVERAGE(I364/J364)</f>
        <v>0.3888888888888889</v>
      </c>
      <c r="L364" s="4">
        <v>49</v>
      </c>
      <c r="M364" s="4">
        <v>87</v>
      </c>
      <c r="N364" s="6">
        <f>AVERAGE(L364/M364)</f>
        <v>0.56321839080459768</v>
      </c>
      <c r="O364" s="4">
        <v>65</v>
      </c>
      <c r="P364" s="4">
        <v>121</v>
      </c>
      <c r="Q364" s="4">
        <v>186</v>
      </c>
      <c r="R364" s="7">
        <f>AVERAGE(Q364/C364)</f>
        <v>7.1538461538461542</v>
      </c>
      <c r="S364" s="4">
        <v>24</v>
      </c>
      <c r="T364" s="4">
        <v>66</v>
      </c>
      <c r="U364" s="4">
        <v>2</v>
      </c>
      <c r="V364" s="4">
        <v>32</v>
      </c>
      <c r="W364" s="4">
        <v>392</v>
      </c>
      <c r="X364" s="7">
        <f>AVERAGE(W364/C364)</f>
        <v>15.076923076923077</v>
      </c>
      <c r="Y364" s="4"/>
    </row>
    <row r="365" spans="1:25" s="1" customFormat="1" x14ac:dyDescent="0.25">
      <c r="A365" s="1" t="s">
        <v>58</v>
      </c>
      <c r="B365" s="1" t="s">
        <v>172</v>
      </c>
      <c r="C365" s="1">
        <v>104</v>
      </c>
      <c r="D365" s="1">
        <v>88</v>
      </c>
      <c r="E365" s="1">
        <v>2693</v>
      </c>
      <c r="F365" s="1">
        <v>523</v>
      </c>
      <c r="G365" s="1">
        <v>1123</v>
      </c>
      <c r="H365" s="8">
        <f>AVERAGE(F365/G365)</f>
        <v>0.46571682991985752</v>
      </c>
      <c r="I365" s="1">
        <v>8</v>
      </c>
      <c r="J365" s="1">
        <v>29</v>
      </c>
      <c r="K365" s="8">
        <f>AVERAGE(I365/J365)</f>
        <v>0.27586206896551724</v>
      </c>
      <c r="L365" s="1">
        <v>231</v>
      </c>
      <c r="M365" s="1">
        <v>357</v>
      </c>
      <c r="N365" s="8">
        <f>AVERAGE(L365/M365)</f>
        <v>0.6470588235294118</v>
      </c>
      <c r="O365" s="1">
        <v>226</v>
      </c>
      <c r="P365" s="1">
        <v>387</v>
      </c>
      <c r="Q365" s="1">
        <v>613</v>
      </c>
      <c r="R365" s="9">
        <f>AVERAGE(Q365/C365)</f>
        <v>5.8942307692307692</v>
      </c>
      <c r="S365" s="1">
        <v>91</v>
      </c>
      <c r="T365" s="1">
        <v>196</v>
      </c>
      <c r="U365" s="1">
        <v>24</v>
      </c>
      <c r="V365" s="1">
        <v>81</v>
      </c>
      <c r="W365" s="1">
        <v>1285</v>
      </c>
      <c r="X365" s="9">
        <f>AVERAGE(W365/C365)</f>
        <v>12.35576923076923</v>
      </c>
    </row>
    <row r="366" spans="1:25" x14ac:dyDescent="0.25">
      <c r="B366" s="4"/>
      <c r="C366" s="4"/>
      <c r="D366" s="4"/>
      <c r="E366" s="4"/>
      <c r="F366" s="4"/>
      <c r="G366" s="4"/>
      <c r="H366" s="6"/>
      <c r="I366" s="4"/>
      <c r="J366" s="4"/>
      <c r="K366" s="6"/>
      <c r="L366" s="4"/>
      <c r="M366" s="4"/>
      <c r="N366" s="6"/>
      <c r="O366" s="4"/>
      <c r="P366" s="4"/>
      <c r="Q366" s="4"/>
      <c r="R366" s="7"/>
      <c r="S366" s="4"/>
      <c r="T366" s="4"/>
      <c r="U366" s="4"/>
      <c r="V366" s="4"/>
      <c r="W366" s="4"/>
      <c r="X366" s="7"/>
      <c r="Y366" s="4"/>
    </row>
    <row r="367" spans="1:25" s="18" customFormat="1" x14ac:dyDescent="0.25">
      <c r="A367" s="18" t="s">
        <v>83</v>
      </c>
      <c r="B367" s="18" t="s">
        <v>19</v>
      </c>
      <c r="C367" s="18">
        <v>24</v>
      </c>
      <c r="D367" s="18">
        <v>2</v>
      </c>
      <c r="E367" s="18">
        <v>315</v>
      </c>
      <c r="F367" s="18">
        <v>35</v>
      </c>
      <c r="G367" s="18">
        <v>91</v>
      </c>
      <c r="H367" s="16">
        <f>AVERAGE(F367/G367)</f>
        <v>0.38461538461538464</v>
      </c>
      <c r="I367" s="18">
        <v>16</v>
      </c>
      <c r="J367" s="18">
        <v>45</v>
      </c>
      <c r="K367" s="16">
        <f>AVERAGE(I367/J367)</f>
        <v>0.35555555555555557</v>
      </c>
      <c r="L367" s="18">
        <v>71</v>
      </c>
      <c r="M367" s="18">
        <v>85</v>
      </c>
      <c r="N367" s="16">
        <f>AVERAGE(L367/M367)</f>
        <v>0.83529411764705885</v>
      </c>
      <c r="O367" s="18">
        <v>13</v>
      </c>
      <c r="P367" s="18">
        <v>24</v>
      </c>
      <c r="Q367" s="18">
        <v>37</v>
      </c>
      <c r="R367" s="17">
        <f>AVERAGE(Q367/C367)</f>
        <v>1.5416666666666667</v>
      </c>
      <c r="S367" s="18">
        <v>23</v>
      </c>
      <c r="T367" s="18">
        <v>32</v>
      </c>
      <c r="U367" s="18">
        <v>2</v>
      </c>
      <c r="V367" s="18">
        <v>34</v>
      </c>
      <c r="W367" s="18">
        <v>157</v>
      </c>
      <c r="X367" s="17">
        <f>AVERAGE(W367/C367)</f>
        <v>6.541666666666667</v>
      </c>
    </row>
    <row r="368" spans="1:25" x14ac:dyDescent="0.25">
      <c r="A368" t="s">
        <v>83</v>
      </c>
      <c r="B368" s="4" t="s">
        <v>20</v>
      </c>
      <c r="C368" s="4">
        <v>13</v>
      </c>
      <c r="D368" s="4">
        <v>12</v>
      </c>
      <c r="E368" s="4">
        <v>365</v>
      </c>
      <c r="F368" s="4">
        <v>49</v>
      </c>
      <c r="G368" s="4">
        <v>136</v>
      </c>
      <c r="H368" s="6">
        <f>AVERAGE(F368/G368)</f>
        <v>0.36029411764705882</v>
      </c>
      <c r="I368" s="4">
        <v>24</v>
      </c>
      <c r="J368" s="4">
        <v>72</v>
      </c>
      <c r="K368" s="6">
        <f>AVERAGE(I368/J368)</f>
        <v>0.33333333333333331</v>
      </c>
      <c r="L368" s="4">
        <v>28</v>
      </c>
      <c r="M368" s="4">
        <v>39</v>
      </c>
      <c r="N368" s="6">
        <f>AVERAGE(L368/M368)</f>
        <v>0.71794871794871795</v>
      </c>
      <c r="O368" s="4">
        <v>13</v>
      </c>
      <c r="P368" s="4">
        <v>15</v>
      </c>
      <c r="Q368" s="4">
        <v>28</v>
      </c>
      <c r="R368" s="7">
        <f>AVERAGE(Q368/C368)</f>
        <v>2.1538461538461537</v>
      </c>
      <c r="S368" s="4">
        <v>17</v>
      </c>
      <c r="T368" s="4">
        <v>33</v>
      </c>
      <c r="U368" s="4">
        <v>3</v>
      </c>
      <c r="V368" s="4">
        <v>20</v>
      </c>
      <c r="W368" s="4">
        <v>150</v>
      </c>
      <c r="X368" s="7">
        <f>AVERAGE(W368/C368)</f>
        <v>11.538461538461538</v>
      </c>
      <c r="Y368" s="4"/>
    </row>
    <row r="369" spans="1:25" x14ac:dyDescent="0.25">
      <c r="A369" t="s">
        <v>83</v>
      </c>
      <c r="B369" s="4" t="s">
        <v>23</v>
      </c>
      <c r="C369" s="4">
        <v>20</v>
      </c>
      <c r="D369" s="4">
        <v>20</v>
      </c>
      <c r="E369" s="4">
        <v>566</v>
      </c>
      <c r="F369" s="4">
        <v>81</v>
      </c>
      <c r="G369" s="4">
        <v>220</v>
      </c>
      <c r="H369" s="6">
        <f>AVERAGE(F369/G369)</f>
        <v>0.36818181818181817</v>
      </c>
      <c r="I369" s="4">
        <v>21</v>
      </c>
      <c r="J369" s="4">
        <v>79</v>
      </c>
      <c r="K369" s="6">
        <f>AVERAGE(I369/J369)</f>
        <v>0.26582278481012656</v>
      </c>
      <c r="L369" s="4">
        <v>100</v>
      </c>
      <c r="M369" s="4">
        <v>127</v>
      </c>
      <c r="N369" s="6">
        <f>AVERAGE(L369/M369)</f>
        <v>0.78740157480314965</v>
      </c>
      <c r="O369" s="4">
        <v>20</v>
      </c>
      <c r="P369" s="4">
        <v>30</v>
      </c>
      <c r="Q369" s="4">
        <v>50</v>
      </c>
      <c r="R369" s="7">
        <f>AVERAGE(Q369/C369)</f>
        <v>2.5</v>
      </c>
      <c r="S369" s="4">
        <v>44</v>
      </c>
      <c r="T369" s="4">
        <v>44</v>
      </c>
      <c r="U369" s="4">
        <v>8</v>
      </c>
      <c r="V369" s="4">
        <v>44</v>
      </c>
      <c r="W369" s="4">
        <v>283</v>
      </c>
      <c r="X369" s="7">
        <f>AVERAGE(W369/C369)</f>
        <v>14.15</v>
      </c>
      <c r="Y369" s="4"/>
    </row>
    <row r="370" spans="1:25" x14ac:dyDescent="0.25">
      <c r="A370" t="s">
        <v>83</v>
      </c>
      <c r="B370" s="4" t="s">
        <v>33</v>
      </c>
      <c r="C370" s="4">
        <v>26</v>
      </c>
      <c r="D370" s="4">
        <v>26</v>
      </c>
      <c r="E370" s="4">
        <v>774</v>
      </c>
      <c r="F370" s="4">
        <v>42</v>
      </c>
      <c r="G370" s="4">
        <v>134</v>
      </c>
      <c r="H370" s="6">
        <f>AVERAGE(F370/G370)</f>
        <v>0.31343283582089554</v>
      </c>
      <c r="I370" s="4">
        <v>42</v>
      </c>
      <c r="J370" s="4">
        <v>134</v>
      </c>
      <c r="K370" s="6">
        <f>AVERAGE(I370/J370)</f>
        <v>0.31343283582089554</v>
      </c>
      <c r="L370" s="4">
        <v>102</v>
      </c>
      <c r="M370" s="4">
        <v>132</v>
      </c>
      <c r="N370" s="6">
        <f>AVERAGE(L370/M370)</f>
        <v>0.77272727272727271</v>
      </c>
      <c r="O370" s="4">
        <v>36</v>
      </c>
      <c r="P370" s="4">
        <v>37</v>
      </c>
      <c r="Q370" s="4">
        <v>72</v>
      </c>
      <c r="R370" s="7">
        <f>AVERAGE(Q370/C370)</f>
        <v>2.7692307692307692</v>
      </c>
      <c r="S370" s="4">
        <v>45</v>
      </c>
      <c r="T370" s="4">
        <v>63</v>
      </c>
      <c r="U370" s="4">
        <v>6</v>
      </c>
      <c r="V370" s="4">
        <v>27</v>
      </c>
      <c r="W370" s="4">
        <v>338</v>
      </c>
      <c r="X370" s="7">
        <f>AVERAGE(W370/C370)</f>
        <v>13</v>
      </c>
      <c r="Y370" s="4"/>
    </row>
    <row r="371" spans="1:25" s="1" customFormat="1" x14ac:dyDescent="0.25">
      <c r="A371" s="1" t="s">
        <v>83</v>
      </c>
      <c r="B371" s="1" t="s">
        <v>172</v>
      </c>
      <c r="C371" s="1">
        <v>83</v>
      </c>
      <c r="D371" s="1">
        <v>60</v>
      </c>
      <c r="E371" s="1">
        <v>2020</v>
      </c>
      <c r="F371" s="1">
        <v>207</v>
      </c>
      <c r="G371" s="1">
        <v>581</v>
      </c>
      <c r="H371" s="8">
        <f>AVERAGE(F371/G371)</f>
        <v>0.35628227194492257</v>
      </c>
      <c r="I371" s="1">
        <v>103</v>
      </c>
      <c r="J371" s="1">
        <v>330</v>
      </c>
      <c r="K371" s="8">
        <f>AVERAGE(I371/J371)</f>
        <v>0.31212121212121213</v>
      </c>
      <c r="L371" s="1">
        <v>301</v>
      </c>
      <c r="M371" s="1">
        <v>383</v>
      </c>
      <c r="N371" s="8">
        <f>AVERAGE(L371/M371)</f>
        <v>0.78590078328981727</v>
      </c>
      <c r="O371" s="1">
        <v>82</v>
      </c>
      <c r="P371" s="1">
        <v>106</v>
      </c>
      <c r="Q371" s="1">
        <v>187</v>
      </c>
      <c r="R371" s="9">
        <f>AVERAGE(Q371/C371)</f>
        <v>2.2530120481927711</v>
      </c>
      <c r="S371" s="1">
        <v>129</v>
      </c>
      <c r="T371" s="1">
        <v>172</v>
      </c>
      <c r="U371" s="1">
        <v>19</v>
      </c>
      <c r="V371" s="1">
        <v>125</v>
      </c>
      <c r="W371" s="1">
        <v>928</v>
      </c>
      <c r="X371" s="9">
        <f>AVERAGE(W371/C371)</f>
        <v>11.180722891566266</v>
      </c>
    </row>
    <row r="372" spans="1:25" x14ac:dyDescent="0.25">
      <c r="B372" s="4"/>
      <c r="C372" s="4"/>
      <c r="D372" s="4"/>
      <c r="E372" s="4"/>
      <c r="F372" s="4"/>
      <c r="G372" s="4"/>
      <c r="H372" s="6"/>
      <c r="I372" s="4"/>
      <c r="J372" s="4"/>
      <c r="K372" s="6"/>
      <c r="L372" s="4"/>
      <c r="M372" s="4"/>
      <c r="N372" s="6"/>
      <c r="O372" s="4"/>
      <c r="P372" s="4"/>
      <c r="Q372" s="4"/>
      <c r="R372" s="7"/>
      <c r="S372" s="4"/>
      <c r="T372" s="4"/>
      <c r="U372" s="4"/>
      <c r="V372" s="4"/>
      <c r="W372" s="4"/>
      <c r="X372" s="7"/>
      <c r="Y372" s="4"/>
    </row>
    <row r="373" spans="1:25" x14ac:dyDescent="0.25">
      <c r="A373" t="s">
        <v>143</v>
      </c>
      <c r="B373" s="4" t="s">
        <v>19</v>
      </c>
      <c r="C373" s="4">
        <v>24</v>
      </c>
      <c r="D373" s="4">
        <v>21</v>
      </c>
      <c r="E373" s="4">
        <v>604</v>
      </c>
      <c r="F373" s="4">
        <v>76</v>
      </c>
      <c r="G373" s="4">
        <v>187</v>
      </c>
      <c r="H373" s="6">
        <f>AVERAGE(F373/G373)</f>
        <v>0.40641711229946526</v>
      </c>
      <c r="I373" s="4">
        <v>24</v>
      </c>
      <c r="J373" s="4">
        <v>70</v>
      </c>
      <c r="K373" s="6">
        <f>AVERAGE(I373/J373)</f>
        <v>0.34285714285714286</v>
      </c>
      <c r="L373" s="4">
        <v>29</v>
      </c>
      <c r="M373" s="4">
        <v>48</v>
      </c>
      <c r="N373" s="6">
        <f>AVERAGE(L373/M373)</f>
        <v>0.60416666666666663</v>
      </c>
      <c r="O373" s="4">
        <v>47</v>
      </c>
      <c r="P373" s="4">
        <v>65</v>
      </c>
      <c r="Q373" s="4">
        <v>112</v>
      </c>
      <c r="R373" s="7">
        <f>AVERAGE(Q373/C373)</f>
        <v>4.666666666666667</v>
      </c>
      <c r="S373" s="4">
        <v>45</v>
      </c>
      <c r="T373" s="4">
        <v>31</v>
      </c>
      <c r="U373" s="4">
        <v>8</v>
      </c>
      <c r="V373" s="4">
        <v>37</v>
      </c>
      <c r="W373" s="4">
        <v>205</v>
      </c>
      <c r="X373" s="7">
        <f>AVERAGE(W373/C373)</f>
        <v>8.5416666666666661</v>
      </c>
      <c r="Y373" s="4"/>
    </row>
    <row r="374" spans="1:25" x14ac:dyDescent="0.25">
      <c r="A374" t="s">
        <v>143</v>
      </c>
      <c r="B374" s="4" t="s">
        <v>20</v>
      </c>
      <c r="C374" s="4">
        <v>4</v>
      </c>
      <c r="D374" s="4">
        <v>4</v>
      </c>
      <c r="E374" s="4">
        <v>139</v>
      </c>
      <c r="F374" s="4">
        <v>28</v>
      </c>
      <c r="G374" s="4">
        <v>61</v>
      </c>
      <c r="H374" s="6">
        <f>AVERAGE(F374/G374)</f>
        <v>0.45901639344262296</v>
      </c>
      <c r="I374" s="4">
        <v>9</v>
      </c>
      <c r="J374" s="4">
        <v>25</v>
      </c>
      <c r="K374" s="6">
        <f>AVERAGE(I374/J374)</f>
        <v>0.36</v>
      </c>
      <c r="L374" s="4">
        <v>16</v>
      </c>
      <c r="M374" s="4">
        <v>22</v>
      </c>
      <c r="N374" s="6">
        <f>AVERAGE(L374/M374)</f>
        <v>0.72727272727272729</v>
      </c>
      <c r="O374" s="4">
        <v>13</v>
      </c>
      <c r="P374" s="4">
        <v>20</v>
      </c>
      <c r="Q374" s="4">
        <v>33</v>
      </c>
      <c r="R374" s="7">
        <f>AVERAGE(Q374/C374)</f>
        <v>8.25</v>
      </c>
      <c r="S374" s="4">
        <v>8</v>
      </c>
      <c r="T374" s="4">
        <v>4</v>
      </c>
      <c r="U374" s="4">
        <v>2</v>
      </c>
      <c r="V374" s="4">
        <v>4</v>
      </c>
      <c r="W374" s="4">
        <v>81</v>
      </c>
      <c r="X374" s="7">
        <f>AVERAGE(W374/C374)</f>
        <v>20.25</v>
      </c>
      <c r="Y374" s="4"/>
    </row>
    <row r="375" spans="1:25" x14ac:dyDescent="0.25">
      <c r="A375" t="s">
        <v>143</v>
      </c>
      <c r="B375" s="4" t="s">
        <v>23</v>
      </c>
      <c r="C375" s="4">
        <v>17</v>
      </c>
      <c r="D375" s="4">
        <v>11</v>
      </c>
      <c r="E375" s="4">
        <v>434</v>
      </c>
      <c r="F375" s="4">
        <v>53</v>
      </c>
      <c r="G375" s="4">
        <v>127</v>
      </c>
      <c r="H375" s="6">
        <f>AVERAGE(F375/G375)</f>
        <v>0.41732283464566927</v>
      </c>
      <c r="I375" s="4">
        <v>18</v>
      </c>
      <c r="J375" s="4">
        <v>46</v>
      </c>
      <c r="K375" s="6">
        <f>AVERAGE(I375/J375)</f>
        <v>0.39130434782608697</v>
      </c>
      <c r="L375" s="4">
        <v>42</v>
      </c>
      <c r="M375" s="4">
        <v>58</v>
      </c>
      <c r="N375" s="6">
        <f>AVERAGE(L375/M375)</f>
        <v>0.72413793103448276</v>
      </c>
      <c r="O375" s="4">
        <v>30</v>
      </c>
      <c r="P375" s="4">
        <v>74</v>
      </c>
      <c r="Q375" s="4">
        <v>104</v>
      </c>
      <c r="R375" s="7">
        <f>AVERAGE(Q375/C375)</f>
        <v>6.117647058823529</v>
      </c>
      <c r="S375" s="4">
        <v>23</v>
      </c>
      <c r="T375" s="4">
        <v>26</v>
      </c>
      <c r="U375" s="4">
        <v>2</v>
      </c>
      <c r="V375" s="4">
        <v>14</v>
      </c>
      <c r="W375" s="4">
        <v>166</v>
      </c>
      <c r="X375" s="7">
        <f>AVERAGE(W375/C375)</f>
        <v>9.764705882352942</v>
      </c>
      <c r="Y375" s="4"/>
    </row>
    <row r="376" spans="1:25" s="1" customFormat="1" x14ac:dyDescent="0.25">
      <c r="A376" s="1" t="s">
        <v>143</v>
      </c>
      <c r="B376" s="1" t="s">
        <v>172</v>
      </c>
      <c r="C376" s="1">
        <v>45</v>
      </c>
      <c r="D376" s="1">
        <v>36</v>
      </c>
      <c r="E376" s="1">
        <v>1177</v>
      </c>
      <c r="F376" s="1">
        <v>157</v>
      </c>
      <c r="G376" s="1">
        <v>375</v>
      </c>
      <c r="H376" s="8">
        <f>AVERAGE(F376/G376)</f>
        <v>0.41866666666666669</v>
      </c>
      <c r="I376" s="1">
        <v>51</v>
      </c>
      <c r="J376" s="1">
        <v>141</v>
      </c>
      <c r="K376" s="8">
        <f>AVERAGE(I376/J376)</f>
        <v>0.36170212765957449</v>
      </c>
      <c r="L376" s="1">
        <v>87</v>
      </c>
      <c r="M376" s="1">
        <v>128</v>
      </c>
      <c r="N376" s="8">
        <f>AVERAGE(L376/M376)</f>
        <v>0.6796875</v>
      </c>
      <c r="O376" s="1">
        <v>90</v>
      </c>
      <c r="P376" s="1">
        <v>159</v>
      </c>
      <c r="Q376" s="1">
        <v>249</v>
      </c>
      <c r="R376" s="9">
        <f>AVERAGE(Q376/C376)</f>
        <v>5.5333333333333332</v>
      </c>
      <c r="S376" s="1">
        <v>76</v>
      </c>
      <c r="T376" s="1">
        <v>61</v>
      </c>
      <c r="U376" s="1">
        <v>12</v>
      </c>
      <c r="V376" s="1">
        <v>55</v>
      </c>
      <c r="W376" s="1">
        <v>452</v>
      </c>
      <c r="X376" s="9">
        <f>AVERAGE(W376/C376)</f>
        <v>10.044444444444444</v>
      </c>
    </row>
    <row r="377" spans="1:25" x14ac:dyDescent="0.25">
      <c r="B377" s="4"/>
      <c r="C377" s="4"/>
      <c r="D377" s="4"/>
      <c r="E377" s="4"/>
      <c r="F377" s="4"/>
      <c r="G377" s="4"/>
      <c r="H377" s="6"/>
      <c r="I377" s="4"/>
      <c r="J377" s="4"/>
      <c r="K377" s="6"/>
      <c r="L377" s="4"/>
      <c r="M377" s="4"/>
      <c r="N377" s="6"/>
      <c r="O377" s="4"/>
      <c r="P377" s="4"/>
      <c r="Q377" s="4"/>
      <c r="R377" s="7"/>
      <c r="S377" s="4"/>
      <c r="T377" s="4"/>
      <c r="U377" s="4"/>
      <c r="V377" s="4"/>
      <c r="W377" s="4"/>
      <c r="X377" s="7"/>
      <c r="Y377" s="4"/>
    </row>
    <row r="378" spans="1:25" x14ac:dyDescent="0.25">
      <c r="A378" t="s">
        <v>109</v>
      </c>
      <c r="B378" s="4" t="s">
        <v>18</v>
      </c>
      <c r="C378" s="4">
        <v>22</v>
      </c>
      <c r="D378" s="4">
        <v>1</v>
      </c>
      <c r="E378" s="4">
        <v>288</v>
      </c>
      <c r="F378" s="4">
        <v>18</v>
      </c>
      <c r="G378" s="4">
        <v>46</v>
      </c>
      <c r="H378" s="6">
        <f>AVERAGE(F378/G378)</f>
        <v>0.39130434782608697</v>
      </c>
      <c r="I378" s="4">
        <v>9</v>
      </c>
      <c r="J378" s="4">
        <v>22</v>
      </c>
      <c r="K378" s="6">
        <f>AVERAGE(I378/J378)</f>
        <v>0.40909090909090912</v>
      </c>
      <c r="L378" s="4">
        <v>17</v>
      </c>
      <c r="M378" s="4">
        <v>24</v>
      </c>
      <c r="N378" s="6">
        <f>AVERAGE(L378/M378)</f>
        <v>0.70833333333333337</v>
      </c>
      <c r="O378" s="4">
        <v>10</v>
      </c>
      <c r="P378" s="4">
        <v>21</v>
      </c>
      <c r="Q378" s="4">
        <v>31</v>
      </c>
      <c r="R378" s="7">
        <f>AVERAGE(Q378/C378)</f>
        <v>1.4090909090909092</v>
      </c>
      <c r="S378" s="4">
        <v>81</v>
      </c>
      <c r="T378" s="4">
        <v>27</v>
      </c>
      <c r="U378" s="4">
        <v>1</v>
      </c>
      <c r="V378" s="4">
        <v>22</v>
      </c>
      <c r="W378" s="4">
        <v>62</v>
      </c>
      <c r="X378" s="7">
        <f>AVERAGE(W378/C378)</f>
        <v>2.8181818181818183</v>
      </c>
      <c r="Y378" s="4"/>
    </row>
    <row r="379" spans="1:25" x14ac:dyDescent="0.25">
      <c r="A379" t="s">
        <v>109</v>
      </c>
      <c r="B379" s="4" t="s">
        <v>19</v>
      </c>
      <c r="C379" s="4">
        <v>24</v>
      </c>
      <c r="D379" s="4">
        <v>23</v>
      </c>
      <c r="E379" s="4">
        <v>722</v>
      </c>
      <c r="F379" s="4">
        <v>88</v>
      </c>
      <c r="G379" s="4">
        <v>213</v>
      </c>
      <c r="H379" s="6">
        <f>AVERAGE(F379/G379)</f>
        <v>0.41314553990610331</v>
      </c>
      <c r="I379" s="4">
        <v>46</v>
      </c>
      <c r="J379" s="4">
        <v>112</v>
      </c>
      <c r="K379" s="6">
        <f>AVERAGE(I379/J379)</f>
        <v>0.4107142857142857</v>
      </c>
      <c r="L379" s="4">
        <v>50</v>
      </c>
      <c r="M379" s="4">
        <v>63</v>
      </c>
      <c r="N379" s="6">
        <f>AVERAGE(L379/M379)</f>
        <v>0.79365079365079361</v>
      </c>
      <c r="O379" s="4">
        <v>16</v>
      </c>
      <c r="P379" s="4">
        <v>57</v>
      </c>
      <c r="Q379" s="4">
        <v>73</v>
      </c>
      <c r="R379" s="7">
        <f>AVERAGE(Q379/C379)</f>
        <v>3.0416666666666665</v>
      </c>
      <c r="S379" s="4">
        <v>162</v>
      </c>
      <c r="T379" s="4">
        <v>50</v>
      </c>
      <c r="U379" s="4">
        <v>8</v>
      </c>
      <c r="V379" s="4">
        <v>56</v>
      </c>
      <c r="W379" s="4">
        <v>272</v>
      </c>
      <c r="X379" s="7">
        <f>AVERAGE(W379/C379)</f>
        <v>11.333333333333334</v>
      </c>
      <c r="Y379" s="4"/>
    </row>
    <row r="380" spans="1:25" s="1" customFormat="1" x14ac:dyDescent="0.25">
      <c r="A380" s="1" t="s">
        <v>109</v>
      </c>
      <c r="B380" s="1" t="s">
        <v>172</v>
      </c>
      <c r="C380" s="1">
        <v>46</v>
      </c>
      <c r="D380" s="1">
        <v>24</v>
      </c>
      <c r="E380" s="1">
        <v>1010</v>
      </c>
      <c r="F380" s="1">
        <v>106</v>
      </c>
      <c r="G380" s="1">
        <v>259</v>
      </c>
      <c r="H380" s="8">
        <f>AVERAGE(F380/G380)</f>
        <v>0.40926640926640928</v>
      </c>
      <c r="I380" s="1">
        <v>55</v>
      </c>
      <c r="J380" s="1">
        <v>134</v>
      </c>
      <c r="K380" s="8">
        <f>AVERAGE(I380/J380)</f>
        <v>0.41044776119402987</v>
      </c>
      <c r="L380" s="1">
        <v>67</v>
      </c>
      <c r="M380" s="1">
        <v>87</v>
      </c>
      <c r="N380" s="8">
        <f>AVERAGE(L380/M380)</f>
        <v>0.77011494252873558</v>
      </c>
      <c r="O380" s="1">
        <v>26</v>
      </c>
      <c r="P380" s="1">
        <v>78</v>
      </c>
      <c r="Q380" s="1">
        <v>104</v>
      </c>
      <c r="R380" s="9">
        <f>AVERAGE(Q380/C380)</f>
        <v>2.2608695652173911</v>
      </c>
      <c r="S380" s="1">
        <v>243</v>
      </c>
      <c r="T380" s="1">
        <v>77</v>
      </c>
      <c r="U380" s="1">
        <v>9</v>
      </c>
      <c r="V380" s="1">
        <v>78</v>
      </c>
      <c r="W380" s="1">
        <v>334</v>
      </c>
      <c r="X380" s="9">
        <f>AVERAGE(W380/C380)</f>
        <v>7.2608695652173916</v>
      </c>
    </row>
    <row r="381" spans="1:25" x14ac:dyDescent="0.25">
      <c r="B381" s="4"/>
      <c r="C381" s="4"/>
      <c r="D381" s="4"/>
      <c r="E381" s="4"/>
      <c r="F381" s="4"/>
      <c r="G381" s="4"/>
      <c r="H381" s="6"/>
      <c r="I381" s="4"/>
      <c r="J381" s="4"/>
      <c r="K381" s="6"/>
      <c r="L381" s="4"/>
      <c r="M381" s="4"/>
      <c r="N381" s="6"/>
      <c r="O381" s="4"/>
      <c r="P381" s="4"/>
      <c r="Q381" s="4"/>
      <c r="R381" s="7"/>
      <c r="S381" s="4"/>
      <c r="T381" s="4"/>
      <c r="U381" s="4"/>
      <c r="V381" s="4"/>
      <c r="W381" s="4"/>
      <c r="X381" s="7"/>
      <c r="Y381" s="4"/>
    </row>
    <row r="382" spans="1:25" x14ac:dyDescent="0.25">
      <c r="A382" t="s">
        <v>140</v>
      </c>
      <c r="B382" s="4" t="s">
        <v>18</v>
      </c>
      <c r="C382" s="4">
        <v>18</v>
      </c>
      <c r="D382" s="4">
        <v>3</v>
      </c>
      <c r="E382" s="4">
        <v>315</v>
      </c>
      <c r="F382" s="4">
        <v>62</v>
      </c>
      <c r="G382" s="4">
        <v>152</v>
      </c>
      <c r="H382" s="6">
        <f>AVERAGE(F382/G382)</f>
        <v>0.40789473684210525</v>
      </c>
      <c r="I382" s="4">
        <v>17</v>
      </c>
      <c r="J382" s="4">
        <v>43</v>
      </c>
      <c r="K382" s="6">
        <f>AVERAGE(I382/J382)</f>
        <v>0.39534883720930231</v>
      </c>
      <c r="L382" s="4">
        <v>21</v>
      </c>
      <c r="M382" s="4">
        <v>27</v>
      </c>
      <c r="N382" s="6">
        <f>AVERAGE(L382/M382)</f>
        <v>0.77777777777777779</v>
      </c>
      <c r="O382" s="4">
        <v>18</v>
      </c>
      <c r="P382" s="4">
        <v>20</v>
      </c>
      <c r="Q382" s="4">
        <v>38</v>
      </c>
      <c r="R382" s="7">
        <f>AVERAGE(Q382/C382)</f>
        <v>2.1111111111111112</v>
      </c>
      <c r="S382" s="4">
        <v>27</v>
      </c>
      <c r="T382" s="4">
        <v>30</v>
      </c>
      <c r="U382" s="4">
        <v>8</v>
      </c>
      <c r="V382" s="4">
        <v>11</v>
      </c>
      <c r="W382" s="4">
        <v>162</v>
      </c>
      <c r="X382" s="7">
        <f>AVERAGE(W382/C382)</f>
        <v>9</v>
      </c>
      <c r="Y382" s="4"/>
    </row>
    <row r="383" spans="1:25" x14ac:dyDescent="0.25">
      <c r="A383" t="s">
        <v>140</v>
      </c>
      <c r="B383" s="4" t="s">
        <v>19</v>
      </c>
      <c r="C383" s="4">
        <v>25</v>
      </c>
      <c r="D383" s="4">
        <v>1</v>
      </c>
      <c r="E383" s="4">
        <v>515</v>
      </c>
      <c r="F383" s="4">
        <v>145</v>
      </c>
      <c r="G383" s="4">
        <v>266</v>
      </c>
      <c r="H383" s="6">
        <f>AVERAGE(F383/G383)</f>
        <v>0.54511278195488722</v>
      </c>
      <c r="I383" s="4">
        <v>29</v>
      </c>
      <c r="J383" s="4">
        <v>58</v>
      </c>
      <c r="K383" s="6">
        <f>AVERAGE(I383/J383)</f>
        <v>0.5</v>
      </c>
      <c r="L383" s="4">
        <v>71</v>
      </c>
      <c r="M383" s="4">
        <v>99</v>
      </c>
      <c r="N383" s="6">
        <f>AVERAGE(L383/M383)</f>
        <v>0.71717171717171713</v>
      </c>
      <c r="O383" s="4">
        <v>36</v>
      </c>
      <c r="P383" s="4">
        <v>74</v>
      </c>
      <c r="Q383" s="4">
        <v>110</v>
      </c>
      <c r="R383" s="7">
        <f>AVERAGE(Q383/C383)</f>
        <v>4.4000000000000004</v>
      </c>
      <c r="S383" s="4">
        <v>36</v>
      </c>
      <c r="T383" s="4">
        <v>44</v>
      </c>
      <c r="U383" s="4">
        <v>13</v>
      </c>
      <c r="V383" s="4">
        <v>34</v>
      </c>
      <c r="W383" s="4">
        <v>390</v>
      </c>
      <c r="X383" s="7">
        <f>AVERAGE(W383/C383)</f>
        <v>15.6</v>
      </c>
      <c r="Y383" s="4"/>
    </row>
    <row r="384" spans="1:25" s="1" customFormat="1" x14ac:dyDescent="0.25">
      <c r="A384" s="1" t="s">
        <v>140</v>
      </c>
      <c r="B384" s="1" t="s">
        <v>172</v>
      </c>
      <c r="C384" s="1">
        <v>43</v>
      </c>
      <c r="D384" s="1">
        <v>4</v>
      </c>
      <c r="E384" s="1">
        <v>830</v>
      </c>
      <c r="F384" s="1">
        <v>207</v>
      </c>
      <c r="G384" s="1">
        <v>418</v>
      </c>
      <c r="H384" s="8">
        <f>AVERAGE(F384/G384)</f>
        <v>0.49521531100478466</v>
      </c>
      <c r="I384" s="1">
        <v>46</v>
      </c>
      <c r="J384" s="1">
        <v>101</v>
      </c>
      <c r="K384" s="8">
        <f>AVERAGE(I384/J384)</f>
        <v>0.45544554455445546</v>
      </c>
      <c r="L384" s="1">
        <v>92</v>
      </c>
      <c r="M384" s="1">
        <v>126</v>
      </c>
      <c r="N384" s="8">
        <f>AVERAGE(L384/M384)</f>
        <v>0.73015873015873012</v>
      </c>
      <c r="O384" s="1">
        <v>54</v>
      </c>
      <c r="P384" s="1">
        <v>94</v>
      </c>
      <c r="Q384" s="1">
        <v>148</v>
      </c>
      <c r="R384" s="9">
        <f>AVERAGE(Q384/C384)</f>
        <v>3.441860465116279</v>
      </c>
      <c r="S384" s="1">
        <v>63</v>
      </c>
      <c r="T384" s="1">
        <v>74</v>
      </c>
      <c r="U384" s="1">
        <v>21</v>
      </c>
      <c r="V384" s="1">
        <v>45</v>
      </c>
      <c r="W384" s="1">
        <v>552</v>
      </c>
      <c r="X384" s="9">
        <f>AVERAGE(W384/C384)</f>
        <v>12.837209302325581</v>
      </c>
    </row>
    <row r="385" spans="1:25" x14ac:dyDescent="0.25">
      <c r="B385" s="4"/>
      <c r="C385" s="4"/>
      <c r="D385" s="4"/>
      <c r="E385" s="4"/>
      <c r="F385" s="4"/>
      <c r="G385" s="4"/>
      <c r="H385" s="6"/>
      <c r="I385" s="4"/>
      <c r="J385" s="4"/>
      <c r="K385" s="6"/>
      <c r="L385" s="4"/>
      <c r="M385" s="4"/>
      <c r="N385" s="6"/>
      <c r="O385" s="4"/>
      <c r="P385" s="4"/>
      <c r="Q385" s="4"/>
      <c r="R385" s="7"/>
      <c r="S385" s="4"/>
      <c r="T385" s="4"/>
      <c r="U385" s="4"/>
      <c r="V385" s="4"/>
      <c r="W385" s="4"/>
      <c r="X385" s="7"/>
      <c r="Y385" s="4"/>
    </row>
    <row r="386" spans="1:25" x14ac:dyDescent="0.25">
      <c r="A386" t="s">
        <v>85</v>
      </c>
      <c r="B386" s="4" t="s">
        <v>17</v>
      </c>
      <c r="C386" s="4">
        <v>17</v>
      </c>
      <c r="D386" s="4">
        <v>0</v>
      </c>
      <c r="E386" s="4">
        <v>69</v>
      </c>
      <c r="F386" s="4">
        <v>9</v>
      </c>
      <c r="G386" s="4">
        <v>21</v>
      </c>
      <c r="H386" s="6">
        <f>AVERAGE(F386/G386)</f>
        <v>0.42857142857142855</v>
      </c>
      <c r="I386" s="4">
        <v>6</v>
      </c>
      <c r="J386" s="4">
        <v>15</v>
      </c>
      <c r="K386" s="6">
        <f>AVERAGE(I386/J386)</f>
        <v>0.4</v>
      </c>
      <c r="L386" s="4">
        <v>4</v>
      </c>
      <c r="M386" s="4">
        <v>10</v>
      </c>
      <c r="N386" s="6">
        <f>AVERAGE(L386/M386)</f>
        <v>0.4</v>
      </c>
      <c r="O386" s="4">
        <v>1</v>
      </c>
      <c r="P386" s="4">
        <v>4</v>
      </c>
      <c r="Q386" s="4">
        <v>5</v>
      </c>
      <c r="R386" s="7">
        <f>AVERAGE(Q386/C386)</f>
        <v>0.29411764705882354</v>
      </c>
      <c r="S386" s="4">
        <v>7</v>
      </c>
      <c r="T386" s="4">
        <v>7</v>
      </c>
      <c r="U386" s="4">
        <v>0</v>
      </c>
      <c r="V386" s="4">
        <v>3</v>
      </c>
      <c r="W386" s="4">
        <v>28</v>
      </c>
      <c r="X386" s="7">
        <f>AVERAGE(W386/C386)</f>
        <v>1.6470588235294117</v>
      </c>
      <c r="Y386" s="4"/>
    </row>
    <row r="387" spans="1:25" x14ac:dyDescent="0.25">
      <c r="A387" t="s">
        <v>85</v>
      </c>
      <c r="B387" s="4" t="s">
        <v>18</v>
      </c>
      <c r="C387" s="4">
        <v>26</v>
      </c>
      <c r="D387" s="4">
        <v>13</v>
      </c>
      <c r="E387" s="4">
        <v>499</v>
      </c>
      <c r="F387" s="4">
        <v>76</v>
      </c>
      <c r="G387" s="4">
        <v>173</v>
      </c>
      <c r="H387" s="6">
        <f>AVERAGE(F387/G387)</f>
        <v>0.43930635838150289</v>
      </c>
      <c r="I387" s="4">
        <v>52</v>
      </c>
      <c r="J387" s="4">
        <v>118</v>
      </c>
      <c r="K387" s="6">
        <f>AVERAGE(I387/J387)</f>
        <v>0.44067796610169491</v>
      </c>
      <c r="L387" s="4">
        <v>34</v>
      </c>
      <c r="M387" s="4">
        <v>51</v>
      </c>
      <c r="N387" s="6">
        <f>AVERAGE(L387/M387)</f>
        <v>0.66666666666666663</v>
      </c>
      <c r="O387" s="4">
        <v>10</v>
      </c>
      <c r="P387" s="4">
        <v>24</v>
      </c>
      <c r="Q387" s="4">
        <v>34</v>
      </c>
      <c r="R387" s="7">
        <f>AVERAGE(Q387/C387)</f>
        <v>1.3076923076923077</v>
      </c>
      <c r="S387" s="4">
        <v>48</v>
      </c>
      <c r="T387" s="4">
        <v>34</v>
      </c>
      <c r="U387" s="4">
        <v>3</v>
      </c>
      <c r="V387" s="4">
        <v>35</v>
      </c>
      <c r="W387" s="4">
        <v>238</v>
      </c>
      <c r="X387" s="7">
        <f>AVERAGE(W387/C387)</f>
        <v>9.1538461538461533</v>
      </c>
      <c r="Y387" s="4"/>
    </row>
    <row r="388" spans="1:25" s="1" customFormat="1" x14ac:dyDescent="0.25">
      <c r="A388" s="1" t="s">
        <v>85</v>
      </c>
      <c r="B388" s="1" t="s">
        <v>172</v>
      </c>
      <c r="C388" s="1">
        <v>43</v>
      </c>
      <c r="D388" s="1">
        <v>13</v>
      </c>
      <c r="E388" s="1">
        <v>568</v>
      </c>
      <c r="F388" s="1">
        <v>85</v>
      </c>
      <c r="G388" s="1">
        <v>194</v>
      </c>
      <c r="H388" s="8">
        <f>AVERAGE(F388/G388)</f>
        <v>0.43814432989690721</v>
      </c>
      <c r="I388" s="1">
        <v>58</v>
      </c>
      <c r="J388" s="1">
        <v>133</v>
      </c>
      <c r="K388" s="8">
        <f>AVERAGE(I388/J388)</f>
        <v>0.43609022556390975</v>
      </c>
      <c r="L388" s="1">
        <v>38</v>
      </c>
      <c r="M388" s="1">
        <v>61</v>
      </c>
      <c r="N388" s="8">
        <f>AVERAGE(L388/M388)</f>
        <v>0.62295081967213117</v>
      </c>
      <c r="O388" s="1">
        <v>11</v>
      </c>
      <c r="P388" s="1">
        <v>28</v>
      </c>
      <c r="Q388" s="1">
        <v>39</v>
      </c>
      <c r="R388" s="9">
        <f>AVERAGE(Q388/C388)</f>
        <v>0.90697674418604646</v>
      </c>
      <c r="S388" s="1">
        <v>55</v>
      </c>
      <c r="T388" s="1">
        <v>41</v>
      </c>
      <c r="U388" s="1">
        <v>3</v>
      </c>
      <c r="V388" s="1">
        <v>38</v>
      </c>
      <c r="W388" s="1">
        <v>266</v>
      </c>
      <c r="X388" s="9">
        <f>AVERAGE(W388/C388)</f>
        <v>6.1860465116279073</v>
      </c>
    </row>
    <row r="389" spans="1:25" x14ac:dyDescent="0.25">
      <c r="B389" s="4"/>
      <c r="C389" s="4"/>
      <c r="D389" s="4"/>
      <c r="E389" s="4"/>
      <c r="F389" s="4"/>
      <c r="G389" s="4"/>
      <c r="H389" s="6"/>
      <c r="I389" s="4"/>
      <c r="J389" s="4"/>
      <c r="K389" s="6"/>
      <c r="L389" s="4"/>
      <c r="M389" s="4"/>
      <c r="N389" s="6"/>
      <c r="O389" s="4"/>
      <c r="P389" s="4"/>
      <c r="Q389" s="4"/>
      <c r="R389" s="7"/>
      <c r="S389" s="4"/>
      <c r="T389" s="4"/>
      <c r="U389" s="4"/>
      <c r="V389" s="4"/>
      <c r="W389" s="4"/>
      <c r="X389" s="7"/>
      <c r="Y389" s="4"/>
    </row>
    <row r="390" spans="1:25" x14ac:dyDescent="0.25">
      <c r="A390" t="s">
        <v>61</v>
      </c>
      <c r="B390" s="4" t="s">
        <v>17</v>
      </c>
      <c r="C390" s="4">
        <v>27</v>
      </c>
      <c r="D390" s="4">
        <v>3</v>
      </c>
      <c r="E390" s="4">
        <v>390</v>
      </c>
      <c r="F390" s="4">
        <v>73</v>
      </c>
      <c r="G390" s="4">
        <v>161</v>
      </c>
      <c r="H390" s="6">
        <f>AVERAGE(F390/G390)</f>
        <v>0.453416149068323</v>
      </c>
      <c r="I390" s="4">
        <v>0</v>
      </c>
      <c r="J390" s="4">
        <v>0</v>
      </c>
      <c r="K390" s="6"/>
      <c r="L390" s="4">
        <v>42</v>
      </c>
      <c r="M390" s="4">
        <v>81</v>
      </c>
      <c r="N390" s="6">
        <f>AVERAGE(L390/M390)</f>
        <v>0.51851851851851849</v>
      </c>
      <c r="O390" s="4">
        <v>42</v>
      </c>
      <c r="P390" s="4">
        <v>58</v>
      </c>
      <c r="Q390" s="4">
        <v>100</v>
      </c>
      <c r="R390" s="7">
        <f>AVERAGE(Q390/C390)</f>
        <v>3.7037037037037037</v>
      </c>
      <c r="S390" s="4">
        <v>3</v>
      </c>
      <c r="T390" s="4">
        <v>40</v>
      </c>
      <c r="U390" s="4">
        <v>19</v>
      </c>
      <c r="V390" s="4">
        <v>20</v>
      </c>
      <c r="W390" s="4">
        <v>188</v>
      </c>
      <c r="X390" s="7">
        <f>AVERAGE(W390/C390)</f>
        <v>6.9629629629629628</v>
      </c>
      <c r="Y390" s="4"/>
    </row>
    <row r="391" spans="1:25" x14ac:dyDescent="0.25">
      <c r="A391" t="s">
        <v>61</v>
      </c>
      <c r="B391" s="4" t="s">
        <v>18</v>
      </c>
      <c r="C391" s="4">
        <v>23</v>
      </c>
      <c r="D391" s="4">
        <v>22</v>
      </c>
      <c r="E391" s="4">
        <v>712</v>
      </c>
      <c r="F391" s="4">
        <v>151</v>
      </c>
      <c r="G391" s="4">
        <v>309</v>
      </c>
      <c r="H391" s="6">
        <f>AVERAGE(F391/G391)</f>
        <v>0.48867313915857608</v>
      </c>
      <c r="I391" s="4">
        <v>0</v>
      </c>
      <c r="J391" s="4">
        <v>1</v>
      </c>
      <c r="K391" s="6">
        <f>AVERAGE(I391/J391)</f>
        <v>0</v>
      </c>
      <c r="L391" s="4">
        <v>69</v>
      </c>
      <c r="M391" s="4">
        <v>110</v>
      </c>
      <c r="N391" s="6">
        <f>AVERAGE(L391/M391)</f>
        <v>0.62727272727272732</v>
      </c>
      <c r="O391" s="4">
        <v>81</v>
      </c>
      <c r="P391" s="4">
        <v>169</v>
      </c>
      <c r="Q391" s="4">
        <v>250</v>
      </c>
      <c r="R391" s="7">
        <f>AVERAGE(Q391/C391)</f>
        <v>10.869565217391305</v>
      </c>
      <c r="S391" s="4">
        <v>22</v>
      </c>
      <c r="T391" s="4">
        <v>54</v>
      </c>
      <c r="U391" s="4">
        <v>28</v>
      </c>
      <c r="V391" s="4">
        <v>36</v>
      </c>
      <c r="W391" s="4">
        <v>371</v>
      </c>
      <c r="X391" s="7">
        <f>AVERAGE(W391/C391)</f>
        <v>16.130434782608695</v>
      </c>
      <c r="Y391" s="4"/>
    </row>
    <row r="392" spans="1:25" x14ac:dyDescent="0.25">
      <c r="A392" t="s">
        <v>61</v>
      </c>
      <c r="B392" s="4" t="s">
        <v>19</v>
      </c>
      <c r="C392" s="4">
        <v>25</v>
      </c>
      <c r="D392" s="4">
        <v>25</v>
      </c>
      <c r="E392" s="4">
        <v>778</v>
      </c>
      <c r="F392" s="4">
        <v>214</v>
      </c>
      <c r="G392" s="4">
        <v>412</v>
      </c>
      <c r="H392" s="6">
        <f>AVERAGE(F392/G392)</f>
        <v>0.51941747572815533</v>
      </c>
      <c r="I392" s="4">
        <v>1</v>
      </c>
      <c r="J392" s="4">
        <v>2</v>
      </c>
      <c r="K392" s="6">
        <f>AVERAGE(I392/J392)</f>
        <v>0.5</v>
      </c>
      <c r="L392" s="4">
        <v>107</v>
      </c>
      <c r="M392" s="4">
        <v>163</v>
      </c>
      <c r="N392" s="6">
        <f>AVERAGE(L392/M392)</f>
        <v>0.65644171779141103</v>
      </c>
      <c r="O392" s="4">
        <v>52</v>
      </c>
      <c r="P392" s="4">
        <v>114</v>
      </c>
      <c r="Q392" s="4">
        <v>166</v>
      </c>
      <c r="R392" s="7">
        <f>AVERAGE(Q392/C392)</f>
        <v>6.64</v>
      </c>
      <c r="S392" s="4">
        <v>15</v>
      </c>
      <c r="T392" s="4">
        <v>56</v>
      </c>
      <c r="U392" s="4">
        <v>37</v>
      </c>
      <c r="V392" s="4">
        <v>48</v>
      </c>
      <c r="W392" s="4">
        <v>536</v>
      </c>
      <c r="X392" s="7">
        <f>AVERAGE(W392/C392)</f>
        <v>21.44</v>
      </c>
      <c r="Y392" s="4"/>
    </row>
    <row r="393" spans="1:25" s="1" customFormat="1" x14ac:dyDescent="0.25">
      <c r="A393" s="1" t="s">
        <v>61</v>
      </c>
      <c r="B393" s="1" t="s">
        <v>172</v>
      </c>
      <c r="C393" s="1">
        <v>75</v>
      </c>
      <c r="D393" s="1">
        <v>50</v>
      </c>
      <c r="E393" s="1">
        <v>1880</v>
      </c>
      <c r="F393" s="1">
        <v>438</v>
      </c>
      <c r="G393" s="1">
        <v>882</v>
      </c>
      <c r="H393" s="8">
        <f>AVERAGE(F393/G393)</f>
        <v>0.49659863945578231</v>
      </c>
      <c r="I393" s="1">
        <v>1</v>
      </c>
      <c r="J393" s="1">
        <v>3</v>
      </c>
      <c r="K393" s="8">
        <f>AVERAGE(I393/J393)</f>
        <v>0.33333333333333331</v>
      </c>
      <c r="L393" s="1">
        <v>218</v>
      </c>
      <c r="M393" s="1">
        <v>354</v>
      </c>
      <c r="N393" s="8">
        <f>AVERAGE(L393/M393)</f>
        <v>0.61581920903954801</v>
      </c>
      <c r="O393" s="1">
        <v>175</v>
      </c>
      <c r="P393" s="1">
        <v>341</v>
      </c>
      <c r="Q393" s="1">
        <v>516</v>
      </c>
      <c r="R393" s="9">
        <f>AVERAGE(Q393/C393)</f>
        <v>6.88</v>
      </c>
      <c r="S393" s="1">
        <v>40</v>
      </c>
      <c r="T393" s="1">
        <v>150</v>
      </c>
      <c r="U393" s="1">
        <v>84</v>
      </c>
      <c r="V393" s="1">
        <v>104</v>
      </c>
      <c r="W393" s="1">
        <v>1095</v>
      </c>
      <c r="X393" s="9">
        <f>AVERAGE(W393/C393)</f>
        <v>14.6</v>
      </c>
    </row>
    <row r="394" spans="1:25" x14ac:dyDescent="0.25">
      <c r="B394" s="4"/>
      <c r="C394" s="4"/>
      <c r="D394" s="4"/>
      <c r="E394" s="4"/>
      <c r="F394" s="4"/>
      <c r="G394" s="4"/>
      <c r="H394" s="6"/>
      <c r="I394" s="4"/>
      <c r="J394" s="4"/>
      <c r="K394" s="6"/>
      <c r="L394" s="4"/>
      <c r="M394" s="4"/>
      <c r="N394" s="6"/>
      <c r="O394" s="4"/>
      <c r="P394" s="4"/>
      <c r="Q394" s="4"/>
      <c r="R394" s="7"/>
      <c r="S394" s="4"/>
      <c r="T394" s="4"/>
      <c r="U394" s="4"/>
      <c r="V394" s="4"/>
      <c r="W394" s="4"/>
      <c r="X394" s="7"/>
      <c r="Y394" s="4"/>
    </row>
    <row r="395" spans="1:25" s="18" customFormat="1" x14ac:dyDescent="0.25">
      <c r="A395" s="18" t="s">
        <v>73</v>
      </c>
      <c r="B395" s="18" t="s">
        <v>17</v>
      </c>
      <c r="C395" s="18">
        <v>24</v>
      </c>
      <c r="D395" s="18">
        <v>2</v>
      </c>
      <c r="E395" s="18">
        <v>232</v>
      </c>
      <c r="F395" s="18">
        <v>29</v>
      </c>
      <c r="G395" s="18">
        <v>50</v>
      </c>
      <c r="H395" s="16">
        <f>AVERAGE(F395/G395)</f>
        <v>0.57999999999999996</v>
      </c>
      <c r="I395" s="18">
        <v>0</v>
      </c>
      <c r="J395" s="18">
        <v>0</v>
      </c>
      <c r="K395" s="16"/>
      <c r="L395" s="18">
        <v>26</v>
      </c>
      <c r="M395" s="18">
        <v>38</v>
      </c>
      <c r="N395" s="16">
        <f>AVERAGE(L395/M395)</f>
        <v>0.68421052631578949</v>
      </c>
      <c r="O395" s="18">
        <v>21</v>
      </c>
      <c r="P395" s="18">
        <v>34</v>
      </c>
      <c r="Q395" s="18">
        <v>55</v>
      </c>
      <c r="R395" s="17">
        <f>AVERAGE(Q395/C395)</f>
        <v>2.2916666666666665</v>
      </c>
      <c r="S395" s="18">
        <v>4</v>
      </c>
      <c r="T395" s="18">
        <v>23</v>
      </c>
      <c r="U395" s="18">
        <v>8</v>
      </c>
      <c r="V395" s="18">
        <v>10</v>
      </c>
      <c r="W395" s="18">
        <v>84</v>
      </c>
      <c r="X395" s="17">
        <f>AVERAGE(W395/C395)</f>
        <v>3.5</v>
      </c>
    </row>
    <row r="396" spans="1:25" x14ac:dyDescent="0.25">
      <c r="A396" t="s">
        <v>73</v>
      </c>
      <c r="B396" s="4" t="s">
        <v>18</v>
      </c>
      <c r="C396" s="4">
        <v>26</v>
      </c>
      <c r="D396" s="4">
        <v>4</v>
      </c>
      <c r="E396" s="4">
        <v>433</v>
      </c>
      <c r="F396" s="4">
        <v>43</v>
      </c>
      <c r="G396" s="4">
        <v>77</v>
      </c>
      <c r="H396" s="6">
        <f>AVERAGE(F396/G396)</f>
        <v>0.55844155844155841</v>
      </c>
      <c r="I396" s="4">
        <v>0</v>
      </c>
      <c r="J396" s="4">
        <v>0</v>
      </c>
      <c r="K396" s="6"/>
      <c r="L396" s="4">
        <v>24</v>
      </c>
      <c r="M396" s="4">
        <v>45</v>
      </c>
      <c r="N396" s="6">
        <f>AVERAGE(L396/M396)</f>
        <v>0.53333333333333333</v>
      </c>
      <c r="O396" s="4">
        <v>37</v>
      </c>
      <c r="P396" s="4">
        <v>79</v>
      </c>
      <c r="Q396" s="4">
        <v>116</v>
      </c>
      <c r="R396" s="7">
        <f>AVERAGE(Q396/C396)</f>
        <v>4.4615384615384617</v>
      </c>
      <c r="S396" s="4">
        <v>10</v>
      </c>
      <c r="T396" s="4">
        <v>47</v>
      </c>
      <c r="U396" s="4">
        <v>13</v>
      </c>
      <c r="V396" s="4">
        <v>14</v>
      </c>
      <c r="W396" s="4">
        <v>110</v>
      </c>
      <c r="X396" s="7">
        <f>AVERAGE(W396/C396)</f>
        <v>4.2307692307692308</v>
      </c>
      <c r="Y396" s="4"/>
    </row>
    <row r="397" spans="1:25" x14ac:dyDescent="0.25">
      <c r="A397" t="s">
        <v>73</v>
      </c>
      <c r="B397" s="4" t="s">
        <v>20</v>
      </c>
      <c r="C397" s="4">
        <v>26</v>
      </c>
      <c r="D397" s="4">
        <v>26</v>
      </c>
      <c r="E397" s="4">
        <v>708</v>
      </c>
      <c r="F397" s="4">
        <v>114</v>
      </c>
      <c r="G397" s="4">
        <v>210</v>
      </c>
      <c r="H397" s="6">
        <f>AVERAGE(F397/G397)</f>
        <v>0.54285714285714282</v>
      </c>
      <c r="I397" s="4">
        <v>0</v>
      </c>
      <c r="J397" s="4">
        <v>1</v>
      </c>
      <c r="K397" s="6">
        <f>AVERAGE(I397/J397)</f>
        <v>0</v>
      </c>
      <c r="L397" s="4">
        <v>84</v>
      </c>
      <c r="M397" s="4">
        <v>149</v>
      </c>
      <c r="N397" s="6">
        <f>AVERAGE(L397/M397)</f>
        <v>0.56375838926174493</v>
      </c>
      <c r="O397" s="4">
        <v>59</v>
      </c>
      <c r="P397" s="4">
        <v>122</v>
      </c>
      <c r="Q397" s="4">
        <v>181</v>
      </c>
      <c r="R397" s="7">
        <f>AVERAGE(Q397/C397)</f>
        <v>6.9615384615384617</v>
      </c>
      <c r="S397" s="4">
        <v>6</v>
      </c>
      <c r="T397" s="4">
        <v>63</v>
      </c>
      <c r="U397" s="4">
        <v>11</v>
      </c>
      <c r="V397" s="4">
        <v>15</v>
      </c>
      <c r="W397" s="4">
        <v>312</v>
      </c>
      <c r="X397" s="7">
        <f>AVERAGE(W397/C397)</f>
        <v>12</v>
      </c>
      <c r="Y397" s="4"/>
    </row>
    <row r="398" spans="1:25" x14ac:dyDescent="0.25">
      <c r="A398" t="s">
        <v>73</v>
      </c>
      <c r="B398" s="4" t="s">
        <v>23</v>
      </c>
      <c r="C398" s="4">
        <v>27</v>
      </c>
      <c r="D398" s="4">
        <v>27</v>
      </c>
      <c r="E398" s="4">
        <v>771</v>
      </c>
      <c r="F398" s="4">
        <v>145</v>
      </c>
      <c r="G398" s="4">
        <v>248</v>
      </c>
      <c r="H398" s="6">
        <f>AVERAGE(F398/G398)</f>
        <v>0.58467741935483875</v>
      </c>
      <c r="I398" s="4">
        <v>0</v>
      </c>
      <c r="J398" s="4">
        <v>0</v>
      </c>
      <c r="K398" s="6"/>
      <c r="L398" s="4">
        <v>91</v>
      </c>
      <c r="M398" s="4">
        <v>168</v>
      </c>
      <c r="N398" s="6">
        <f>AVERAGE(L398/M398)</f>
        <v>0.54166666666666663</v>
      </c>
      <c r="O398" s="4">
        <v>57</v>
      </c>
      <c r="P398" s="4">
        <v>160</v>
      </c>
      <c r="Q398" s="4">
        <v>217</v>
      </c>
      <c r="R398" s="7">
        <f>AVERAGE(Q398/C398)</f>
        <v>8.0370370370370363</v>
      </c>
      <c r="S398" s="4">
        <v>9</v>
      </c>
      <c r="T398" s="4">
        <v>60</v>
      </c>
      <c r="U398" s="4">
        <v>18</v>
      </c>
      <c r="V398" s="4">
        <v>12</v>
      </c>
      <c r="W398" s="4">
        <v>381</v>
      </c>
      <c r="X398" s="7">
        <f>AVERAGE(W398/C398)</f>
        <v>14.111111111111111</v>
      </c>
      <c r="Y398" s="4"/>
    </row>
    <row r="399" spans="1:25" s="1" customFormat="1" x14ac:dyDescent="0.25">
      <c r="A399" s="1" t="s">
        <v>73</v>
      </c>
      <c r="B399" s="1" t="s">
        <v>172</v>
      </c>
      <c r="C399" s="1">
        <v>103</v>
      </c>
      <c r="D399" s="1">
        <v>59</v>
      </c>
      <c r="E399" s="1">
        <v>2144</v>
      </c>
      <c r="F399" s="1">
        <v>331</v>
      </c>
      <c r="G399" s="1">
        <v>585</v>
      </c>
      <c r="H399" s="8">
        <f>AVERAGE(F399/G399)</f>
        <v>0.5658119658119658</v>
      </c>
      <c r="I399" s="1">
        <v>0</v>
      </c>
      <c r="J399" s="1">
        <v>1</v>
      </c>
      <c r="K399" s="8">
        <f>AVERAGE(I399/J399)</f>
        <v>0</v>
      </c>
      <c r="L399" s="1">
        <v>225</v>
      </c>
      <c r="M399" s="1">
        <v>400</v>
      </c>
      <c r="N399" s="8">
        <f>AVERAGE(L399/M399)</f>
        <v>0.5625</v>
      </c>
      <c r="O399" s="1">
        <v>174</v>
      </c>
      <c r="P399" s="1">
        <v>395</v>
      </c>
      <c r="Q399" s="1">
        <v>569</v>
      </c>
      <c r="R399" s="9">
        <f>AVERAGE(Q399/C399)</f>
        <v>5.5242718446601939</v>
      </c>
      <c r="S399" s="1">
        <v>29</v>
      </c>
      <c r="T399" s="1">
        <v>193</v>
      </c>
      <c r="U399" s="1">
        <v>50</v>
      </c>
      <c r="V399" s="1">
        <v>51</v>
      </c>
      <c r="W399" s="1">
        <v>887</v>
      </c>
      <c r="X399" s="9">
        <f>AVERAGE(W399/C399)</f>
        <v>8.6116504854368934</v>
      </c>
    </row>
    <row r="400" spans="1:25" x14ac:dyDescent="0.25">
      <c r="B400" s="4"/>
      <c r="C400" s="4"/>
      <c r="D400" s="4"/>
      <c r="E400" s="4"/>
      <c r="F400" s="4"/>
      <c r="G400" s="4"/>
      <c r="H400" s="6"/>
      <c r="I400" s="4"/>
      <c r="J400" s="4"/>
      <c r="K400" s="6"/>
      <c r="L400" s="4"/>
      <c r="M400" s="4"/>
      <c r="N400" s="6"/>
      <c r="O400" s="4"/>
      <c r="P400" s="4"/>
      <c r="Q400" s="4"/>
      <c r="R400" s="7"/>
      <c r="S400" s="4"/>
      <c r="T400" s="4"/>
      <c r="U400" s="4"/>
      <c r="V400" s="4"/>
      <c r="W400" s="4"/>
      <c r="X400" s="7"/>
      <c r="Y400" s="4"/>
    </row>
    <row r="401" spans="1:25" x14ac:dyDescent="0.25">
      <c r="A401" t="s">
        <v>84</v>
      </c>
      <c r="B401" s="4" t="s">
        <v>16</v>
      </c>
      <c r="C401" s="4">
        <v>29</v>
      </c>
      <c r="D401" s="4">
        <v>4</v>
      </c>
      <c r="E401" s="4">
        <v>599</v>
      </c>
      <c r="F401" s="4">
        <v>106</v>
      </c>
      <c r="G401" s="4">
        <v>262</v>
      </c>
      <c r="H401" s="6">
        <f>AVERAGE(F401/G401)</f>
        <v>0.40458015267175573</v>
      </c>
      <c r="I401" s="4">
        <v>48</v>
      </c>
      <c r="J401" s="4">
        <v>136</v>
      </c>
      <c r="K401" s="6">
        <f>AVERAGE(I401/J401)</f>
        <v>0.35294117647058826</v>
      </c>
      <c r="L401" s="4">
        <v>51</v>
      </c>
      <c r="M401" s="4">
        <v>72</v>
      </c>
      <c r="N401" s="6">
        <f>AVERAGE(L401/M401)</f>
        <v>0.70833333333333337</v>
      </c>
      <c r="O401" s="4">
        <v>42</v>
      </c>
      <c r="P401" s="4">
        <v>65</v>
      </c>
      <c r="Q401" s="4">
        <v>107</v>
      </c>
      <c r="R401" s="7">
        <f>AVERAGE(Q401/C401)</f>
        <v>3.6896551724137931</v>
      </c>
      <c r="S401" s="4">
        <v>42</v>
      </c>
      <c r="T401" s="4">
        <v>45</v>
      </c>
      <c r="U401" s="4">
        <v>11</v>
      </c>
      <c r="V401" s="4">
        <v>32</v>
      </c>
      <c r="W401" s="4">
        <v>311</v>
      </c>
      <c r="X401" s="7">
        <f>AVERAGE(W401/C401)</f>
        <v>10.724137931034482</v>
      </c>
      <c r="Y401" s="4"/>
    </row>
    <row r="402" spans="1:25" x14ac:dyDescent="0.25">
      <c r="A402" t="s">
        <v>84</v>
      </c>
      <c r="B402" s="4" t="s">
        <v>17</v>
      </c>
      <c r="C402" s="4">
        <v>28</v>
      </c>
      <c r="D402" s="4">
        <v>28</v>
      </c>
      <c r="E402" s="4">
        <v>775</v>
      </c>
      <c r="F402" s="4">
        <v>131</v>
      </c>
      <c r="G402" s="4">
        <v>301</v>
      </c>
      <c r="H402" s="6">
        <f>AVERAGE(F402/G402)</f>
        <v>0.43521594684385384</v>
      </c>
      <c r="I402" s="4">
        <v>52</v>
      </c>
      <c r="J402" s="4">
        <v>137</v>
      </c>
      <c r="K402" s="6">
        <f>AVERAGE(I402/J402)</f>
        <v>0.37956204379562042</v>
      </c>
      <c r="L402" s="4">
        <v>68</v>
      </c>
      <c r="M402" s="4">
        <v>93</v>
      </c>
      <c r="N402" s="6">
        <f>AVERAGE(L402/M402)</f>
        <v>0.73118279569892475</v>
      </c>
      <c r="O402" s="4">
        <v>41</v>
      </c>
      <c r="P402" s="4">
        <v>71</v>
      </c>
      <c r="Q402" s="4">
        <v>112</v>
      </c>
      <c r="R402" s="7">
        <f>AVERAGE(Q402/C402)</f>
        <v>4</v>
      </c>
      <c r="S402" s="4">
        <v>63</v>
      </c>
      <c r="T402" s="4">
        <v>46</v>
      </c>
      <c r="U402" s="4">
        <v>9</v>
      </c>
      <c r="V402" s="4">
        <v>52</v>
      </c>
      <c r="W402" s="4">
        <v>382</v>
      </c>
      <c r="X402" s="7">
        <f>AVERAGE(W402/C402)</f>
        <v>13.642857142857142</v>
      </c>
      <c r="Y402" s="4"/>
    </row>
    <row r="403" spans="1:25" s="1" customFormat="1" x14ac:dyDescent="0.25">
      <c r="A403" s="1" t="s">
        <v>84</v>
      </c>
      <c r="B403" s="1" t="s">
        <v>172</v>
      </c>
      <c r="C403" s="1">
        <v>57</v>
      </c>
      <c r="D403" s="1">
        <v>32</v>
      </c>
      <c r="E403" s="1">
        <v>1374</v>
      </c>
      <c r="F403" s="1">
        <v>237</v>
      </c>
      <c r="G403" s="1">
        <v>563</v>
      </c>
      <c r="H403" s="8">
        <f>AVERAGE(F403/G403)</f>
        <v>0.42095914742451157</v>
      </c>
      <c r="I403" s="1">
        <v>100</v>
      </c>
      <c r="J403" s="1">
        <v>273</v>
      </c>
      <c r="K403" s="8">
        <f>AVERAGE(I403/J403)</f>
        <v>0.36630036630036628</v>
      </c>
      <c r="L403" s="1">
        <v>119</v>
      </c>
      <c r="M403" s="1">
        <v>165</v>
      </c>
      <c r="N403" s="8">
        <f>AVERAGE(L403/M403)</f>
        <v>0.72121212121212119</v>
      </c>
      <c r="O403" s="1">
        <v>83</v>
      </c>
      <c r="P403" s="1">
        <v>136</v>
      </c>
      <c r="Q403" s="1">
        <v>219</v>
      </c>
      <c r="R403" s="9">
        <f>AVERAGE(Q403/C403)</f>
        <v>3.8421052631578947</v>
      </c>
      <c r="S403" s="1">
        <v>105</v>
      </c>
      <c r="T403" s="1">
        <v>91</v>
      </c>
      <c r="U403" s="1">
        <v>20</v>
      </c>
      <c r="V403" s="1">
        <v>84</v>
      </c>
      <c r="W403" s="1">
        <v>693</v>
      </c>
      <c r="X403" s="9">
        <f>AVERAGE(W403/C403)</f>
        <v>12.157894736842104</v>
      </c>
    </row>
    <row r="404" spans="1:25" x14ac:dyDescent="0.25">
      <c r="B404" s="4"/>
      <c r="C404" s="4"/>
      <c r="D404" s="4"/>
      <c r="E404" s="4"/>
      <c r="F404" s="4"/>
      <c r="G404" s="4"/>
      <c r="H404" s="6"/>
      <c r="I404" s="4"/>
      <c r="J404" s="4"/>
      <c r="K404" s="6"/>
      <c r="L404" s="4"/>
      <c r="M404" s="4"/>
      <c r="N404" s="6"/>
      <c r="O404" s="4"/>
      <c r="P404" s="4"/>
      <c r="Q404" s="4"/>
      <c r="R404" s="7"/>
      <c r="S404" s="4"/>
      <c r="T404" s="4"/>
      <c r="U404" s="4"/>
      <c r="V404" s="4"/>
      <c r="W404" s="4"/>
      <c r="X404" s="7"/>
      <c r="Y404" s="4"/>
    </row>
    <row r="405" spans="1:25" s="18" customFormat="1" x14ac:dyDescent="0.25">
      <c r="A405" s="18" t="s">
        <v>141</v>
      </c>
      <c r="B405" s="18" t="s">
        <v>16</v>
      </c>
      <c r="C405" s="18">
        <v>12</v>
      </c>
      <c r="D405" s="18">
        <v>0</v>
      </c>
      <c r="E405" s="18">
        <v>44</v>
      </c>
      <c r="F405" s="18">
        <v>2</v>
      </c>
      <c r="G405" s="18">
        <v>10</v>
      </c>
      <c r="H405" s="16">
        <f>AVERAGE(F405/G405)</f>
        <v>0.2</v>
      </c>
      <c r="I405" s="18">
        <v>0</v>
      </c>
      <c r="J405" s="18">
        <v>1</v>
      </c>
      <c r="K405" s="16">
        <f>AVERAGE(I405/J405)</f>
        <v>0</v>
      </c>
      <c r="L405" s="18">
        <v>5</v>
      </c>
      <c r="M405" s="18">
        <v>8</v>
      </c>
      <c r="N405" s="16">
        <f>AVERAGE(L405/M405)</f>
        <v>0.625</v>
      </c>
      <c r="O405" s="18">
        <v>0</v>
      </c>
      <c r="P405" s="18">
        <v>3</v>
      </c>
      <c r="Q405" s="18">
        <v>3</v>
      </c>
      <c r="R405" s="17">
        <f>AVERAGE(Q405/C405)</f>
        <v>0.25</v>
      </c>
      <c r="S405" s="18">
        <v>10</v>
      </c>
      <c r="T405" s="18">
        <v>4</v>
      </c>
      <c r="U405" s="18">
        <v>1</v>
      </c>
      <c r="V405" s="18">
        <v>3</v>
      </c>
      <c r="W405" s="18">
        <v>9</v>
      </c>
      <c r="X405" s="17">
        <f>AVERAGE(W405/C405)</f>
        <v>0.75</v>
      </c>
    </row>
    <row r="406" spans="1:25" x14ac:dyDescent="0.25">
      <c r="A406" t="s">
        <v>141</v>
      </c>
      <c r="B406" s="4" t="s">
        <v>17</v>
      </c>
      <c r="C406" s="4">
        <v>28</v>
      </c>
      <c r="D406" s="4">
        <v>3</v>
      </c>
      <c r="E406" s="4">
        <v>471</v>
      </c>
      <c r="F406" s="4">
        <v>31</v>
      </c>
      <c r="G406" s="4">
        <v>72</v>
      </c>
      <c r="H406" s="6">
        <f>AVERAGE(F406/G406)</f>
        <v>0.43055555555555558</v>
      </c>
      <c r="I406" s="4">
        <v>4</v>
      </c>
      <c r="J406" s="4">
        <v>10</v>
      </c>
      <c r="K406" s="6">
        <f>AVERAGE(I406/J406)</f>
        <v>0.4</v>
      </c>
      <c r="L406" s="4">
        <v>36</v>
      </c>
      <c r="M406" s="4">
        <v>55</v>
      </c>
      <c r="N406" s="6">
        <f>AVERAGE(L406/M406)</f>
        <v>0.65454545454545454</v>
      </c>
      <c r="O406" s="4">
        <v>8</v>
      </c>
      <c r="P406" s="4">
        <v>41</v>
      </c>
      <c r="Q406" s="4">
        <v>49</v>
      </c>
      <c r="R406" s="7">
        <f>AVERAGE(Q406/C406)</f>
        <v>1.75</v>
      </c>
      <c r="S406" s="4">
        <v>99</v>
      </c>
      <c r="T406" s="4">
        <v>58</v>
      </c>
      <c r="U406" s="4">
        <v>0</v>
      </c>
      <c r="V406" s="4">
        <v>20</v>
      </c>
      <c r="W406" s="4">
        <v>102</v>
      </c>
      <c r="X406" s="7">
        <f>AVERAGE(W406/C406)</f>
        <v>3.6428571428571428</v>
      </c>
      <c r="Y406" s="4"/>
    </row>
    <row r="407" spans="1:25" x14ac:dyDescent="0.25">
      <c r="A407" t="s">
        <v>141</v>
      </c>
      <c r="B407" s="4" t="s">
        <v>18</v>
      </c>
      <c r="C407" s="4">
        <v>25</v>
      </c>
      <c r="D407" s="4">
        <v>11</v>
      </c>
      <c r="E407" s="4">
        <v>518</v>
      </c>
      <c r="F407" s="4">
        <v>49</v>
      </c>
      <c r="G407" s="4">
        <v>112</v>
      </c>
      <c r="H407" s="6">
        <f>AVERAGE(F407/G407)</f>
        <v>0.4375</v>
      </c>
      <c r="I407" s="4">
        <v>5</v>
      </c>
      <c r="J407" s="4">
        <v>17</v>
      </c>
      <c r="K407" s="6">
        <f>AVERAGE(I407/J407)</f>
        <v>0.29411764705882354</v>
      </c>
      <c r="L407" s="4">
        <v>54</v>
      </c>
      <c r="M407" s="4">
        <v>67</v>
      </c>
      <c r="N407" s="6">
        <f>AVERAGE(L407/M407)</f>
        <v>0.80597014925373134</v>
      </c>
      <c r="O407" s="4">
        <v>13</v>
      </c>
      <c r="P407" s="4">
        <v>37</v>
      </c>
      <c r="Q407" s="4">
        <v>50</v>
      </c>
      <c r="R407" s="7">
        <f>AVERAGE(Q407/C407)</f>
        <v>2</v>
      </c>
      <c r="S407" s="4">
        <v>51</v>
      </c>
      <c r="T407" s="4">
        <v>48</v>
      </c>
      <c r="U407" s="4">
        <v>5</v>
      </c>
      <c r="V407" s="4">
        <v>19</v>
      </c>
      <c r="W407" s="4">
        <v>157</v>
      </c>
      <c r="X407" s="7">
        <f>AVERAGE(W407/C407)</f>
        <v>6.28</v>
      </c>
      <c r="Y407" s="4"/>
    </row>
    <row r="408" spans="1:25" x14ac:dyDescent="0.25">
      <c r="A408" t="s">
        <v>141</v>
      </c>
      <c r="B408" s="4" t="s">
        <v>19</v>
      </c>
      <c r="C408" s="4">
        <v>24</v>
      </c>
      <c r="D408" s="4">
        <v>24</v>
      </c>
      <c r="E408" s="4">
        <v>642</v>
      </c>
      <c r="F408" s="4">
        <v>45</v>
      </c>
      <c r="G408" s="4">
        <v>136</v>
      </c>
      <c r="H408" s="6">
        <f>AVERAGE(F408/G408)</f>
        <v>0.33088235294117646</v>
      </c>
      <c r="I408" s="4">
        <v>7</v>
      </c>
      <c r="J408" s="4">
        <v>32</v>
      </c>
      <c r="K408" s="6">
        <f>AVERAGE(I408/J408)</f>
        <v>0.21875</v>
      </c>
      <c r="L408" s="4">
        <v>74</v>
      </c>
      <c r="M408" s="4">
        <v>94</v>
      </c>
      <c r="N408" s="6">
        <f>AVERAGE(L408/M408)</f>
        <v>0.78723404255319152</v>
      </c>
      <c r="O408" s="4">
        <v>23</v>
      </c>
      <c r="P408" s="4">
        <v>61</v>
      </c>
      <c r="Q408" s="4">
        <v>84</v>
      </c>
      <c r="R408" s="7">
        <f>AVERAGE(Q408/C408)</f>
        <v>3.5</v>
      </c>
      <c r="S408" s="4">
        <v>103</v>
      </c>
      <c r="T408" s="4">
        <v>57</v>
      </c>
      <c r="U408" s="4">
        <v>2</v>
      </c>
      <c r="V408" s="4">
        <v>33</v>
      </c>
      <c r="W408" s="4">
        <v>171</v>
      </c>
      <c r="X408" s="7">
        <f>AVERAGE(W408/C408)</f>
        <v>7.125</v>
      </c>
      <c r="Y408" s="4"/>
    </row>
    <row r="409" spans="1:25" s="1" customFormat="1" x14ac:dyDescent="0.25">
      <c r="A409" s="1" t="s">
        <v>141</v>
      </c>
      <c r="B409" s="1" t="s">
        <v>172</v>
      </c>
      <c r="C409" s="1">
        <v>89</v>
      </c>
      <c r="D409" s="1">
        <v>38</v>
      </c>
      <c r="E409" s="1">
        <v>1675</v>
      </c>
      <c r="F409" s="1">
        <v>127</v>
      </c>
      <c r="G409" s="1">
        <v>330</v>
      </c>
      <c r="H409" s="8">
        <f>AVERAGE(F409/G409)</f>
        <v>0.38484848484848483</v>
      </c>
      <c r="I409" s="1">
        <v>16</v>
      </c>
      <c r="J409" s="1">
        <v>60</v>
      </c>
      <c r="K409" s="8">
        <f>AVERAGE(I409/J409)</f>
        <v>0.26666666666666666</v>
      </c>
      <c r="L409" s="1">
        <v>169</v>
      </c>
      <c r="M409" s="1">
        <v>224</v>
      </c>
      <c r="N409" s="8">
        <f>AVERAGE(L409/M409)</f>
        <v>0.7544642857142857</v>
      </c>
      <c r="O409" s="1">
        <v>44</v>
      </c>
      <c r="P409" s="1">
        <v>142</v>
      </c>
      <c r="Q409" s="1">
        <v>186</v>
      </c>
      <c r="R409" s="9">
        <f>AVERAGE(Q409/C409)</f>
        <v>2.0898876404494384</v>
      </c>
      <c r="S409" s="1">
        <v>263</v>
      </c>
      <c r="T409" s="1">
        <v>167</v>
      </c>
      <c r="U409" s="1">
        <v>8</v>
      </c>
      <c r="V409" s="1">
        <v>75</v>
      </c>
      <c r="W409" s="1">
        <v>439</v>
      </c>
      <c r="X409" s="9">
        <f>AVERAGE(W409/C409)</f>
        <v>4.9325842696629216</v>
      </c>
    </row>
    <row r="410" spans="1:25" x14ac:dyDescent="0.25">
      <c r="B410" s="4"/>
      <c r="C410" s="4"/>
      <c r="D410" s="4"/>
      <c r="E410" s="4"/>
      <c r="F410" s="4"/>
      <c r="G410" s="4"/>
      <c r="H410" s="6"/>
      <c r="I410" s="4"/>
      <c r="J410" s="4"/>
      <c r="K410" s="6"/>
      <c r="L410" s="4"/>
      <c r="M410" s="4"/>
      <c r="N410" s="6"/>
      <c r="O410" s="4"/>
      <c r="P410" s="4"/>
      <c r="Q410" s="4"/>
      <c r="R410" s="7"/>
      <c r="S410" s="4"/>
      <c r="T410" s="4"/>
      <c r="U410" s="4"/>
      <c r="V410" s="4"/>
      <c r="W410" s="4"/>
      <c r="X410" s="7"/>
      <c r="Y410" s="4"/>
    </row>
    <row r="411" spans="1:25" s="18" customFormat="1" x14ac:dyDescent="0.25">
      <c r="A411" s="18" t="s">
        <v>142</v>
      </c>
      <c r="B411" s="18" t="s">
        <v>16</v>
      </c>
      <c r="C411" s="18">
        <v>14</v>
      </c>
      <c r="D411" s="18">
        <v>0</v>
      </c>
      <c r="E411" s="18">
        <v>73</v>
      </c>
      <c r="F411" s="18">
        <v>11</v>
      </c>
      <c r="G411" s="18">
        <v>20</v>
      </c>
      <c r="H411" s="16">
        <f>AVERAGE(F411/G411)</f>
        <v>0.55000000000000004</v>
      </c>
      <c r="I411" s="18">
        <v>1</v>
      </c>
      <c r="J411" s="18">
        <v>4</v>
      </c>
      <c r="K411" s="16">
        <f>AVERAGE(I411/J411)</f>
        <v>0.25</v>
      </c>
      <c r="L411" s="18">
        <v>10</v>
      </c>
      <c r="M411" s="18">
        <v>15</v>
      </c>
      <c r="N411" s="16">
        <f>AVERAGE(L411/M411)</f>
        <v>0.66666666666666663</v>
      </c>
      <c r="O411" s="18">
        <v>7</v>
      </c>
      <c r="P411" s="18">
        <v>3</v>
      </c>
      <c r="Q411" s="18">
        <v>10</v>
      </c>
      <c r="R411" s="17">
        <f>AVERAGE(Q411/C411)</f>
        <v>0.7142857142857143</v>
      </c>
      <c r="S411" s="18">
        <v>8</v>
      </c>
      <c r="T411" s="18">
        <v>8</v>
      </c>
      <c r="U411" s="18">
        <v>1</v>
      </c>
      <c r="V411" s="18">
        <v>10</v>
      </c>
      <c r="W411" s="18">
        <v>33</v>
      </c>
      <c r="X411" s="17">
        <f>AVERAGE(W411/C411)</f>
        <v>2.3571428571428572</v>
      </c>
    </row>
    <row r="412" spans="1:25" x14ac:dyDescent="0.25">
      <c r="A412" t="s">
        <v>142</v>
      </c>
      <c r="B412" s="4" t="s">
        <v>17</v>
      </c>
      <c r="C412" s="4">
        <v>15</v>
      </c>
      <c r="D412" s="4">
        <v>0</v>
      </c>
      <c r="E412" s="4">
        <v>66</v>
      </c>
      <c r="F412" s="4">
        <v>4</v>
      </c>
      <c r="G412" s="4">
        <v>13</v>
      </c>
      <c r="H412" s="6">
        <f>AVERAGE(F412/G412)</f>
        <v>0.30769230769230771</v>
      </c>
      <c r="I412" s="4">
        <v>1</v>
      </c>
      <c r="J412" s="4">
        <v>4</v>
      </c>
      <c r="K412" s="6">
        <f>AVERAGE(I412/J412)</f>
        <v>0.25</v>
      </c>
      <c r="L412" s="4">
        <v>3</v>
      </c>
      <c r="M412" s="4">
        <v>10</v>
      </c>
      <c r="N412" s="6">
        <f>AVERAGE(L412/M412)</f>
        <v>0.3</v>
      </c>
      <c r="O412" s="4">
        <v>4</v>
      </c>
      <c r="P412" s="4">
        <v>5</v>
      </c>
      <c r="Q412" s="4">
        <v>9</v>
      </c>
      <c r="R412" s="7">
        <f>AVERAGE(Q412/C412)</f>
        <v>0.6</v>
      </c>
      <c r="S412" s="4">
        <v>6</v>
      </c>
      <c r="T412" s="4">
        <v>7</v>
      </c>
      <c r="U412" s="4">
        <v>0</v>
      </c>
      <c r="V412" s="4">
        <v>7</v>
      </c>
      <c r="W412" s="4">
        <v>12</v>
      </c>
      <c r="X412" s="7">
        <f>AVERAGE(W412/C412)</f>
        <v>0.8</v>
      </c>
      <c r="Y412" s="4"/>
    </row>
    <row r="413" spans="1:25" x14ac:dyDescent="0.25">
      <c r="A413" t="s">
        <v>142</v>
      </c>
      <c r="B413" s="4" t="s">
        <v>18</v>
      </c>
      <c r="C413" s="4">
        <v>22</v>
      </c>
      <c r="D413" s="4">
        <v>10</v>
      </c>
      <c r="E413" s="4">
        <v>318</v>
      </c>
      <c r="F413" s="4">
        <v>38</v>
      </c>
      <c r="G413" s="4">
        <v>94</v>
      </c>
      <c r="H413" s="6">
        <f>AVERAGE(F413/G413)</f>
        <v>0.40425531914893614</v>
      </c>
      <c r="I413" s="4">
        <v>2</v>
      </c>
      <c r="J413" s="4">
        <v>12</v>
      </c>
      <c r="K413" s="6">
        <f>AVERAGE(I413/J413)</f>
        <v>0.16666666666666666</v>
      </c>
      <c r="L413" s="4">
        <v>7</v>
      </c>
      <c r="M413" s="4">
        <v>9</v>
      </c>
      <c r="N413" s="6">
        <f>AVERAGE(L413/M413)</f>
        <v>0.77777777777777779</v>
      </c>
      <c r="O413" s="4">
        <v>15</v>
      </c>
      <c r="P413" s="4">
        <v>30</v>
      </c>
      <c r="Q413" s="4">
        <v>45</v>
      </c>
      <c r="R413" s="7">
        <f>AVERAGE(Q413/C413)</f>
        <v>2.0454545454545454</v>
      </c>
      <c r="S413" s="4">
        <v>41</v>
      </c>
      <c r="T413" s="4">
        <v>43</v>
      </c>
      <c r="U413" s="4">
        <v>1</v>
      </c>
      <c r="V413" s="4">
        <v>28</v>
      </c>
      <c r="W413" s="4">
        <v>85</v>
      </c>
      <c r="X413" s="7">
        <f>AVERAGE(W413/C413)</f>
        <v>3.8636363636363638</v>
      </c>
      <c r="Y413" s="4"/>
    </row>
    <row r="414" spans="1:25" x14ac:dyDescent="0.25">
      <c r="A414" t="s">
        <v>142</v>
      </c>
      <c r="B414" s="4" t="s">
        <v>19</v>
      </c>
      <c r="C414" s="4">
        <v>25</v>
      </c>
      <c r="D414" s="4">
        <v>4</v>
      </c>
      <c r="E414" s="4">
        <v>431</v>
      </c>
      <c r="F414" s="4">
        <v>52</v>
      </c>
      <c r="G414" s="4">
        <v>124</v>
      </c>
      <c r="H414" s="6">
        <f>AVERAGE(F414/G414)</f>
        <v>0.41935483870967744</v>
      </c>
      <c r="I414" s="4">
        <v>8</v>
      </c>
      <c r="J414" s="4">
        <v>14</v>
      </c>
      <c r="K414" s="6">
        <f>AVERAGE(I414/J414)</f>
        <v>0.5714285714285714</v>
      </c>
      <c r="L414" s="4">
        <v>24</v>
      </c>
      <c r="M414" s="4">
        <v>32</v>
      </c>
      <c r="N414" s="6">
        <f>AVERAGE(L414/M414)</f>
        <v>0.75</v>
      </c>
      <c r="O414" s="4">
        <v>34</v>
      </c>
      <c r="P414" s="4">
        <v>59</v>
      </c>
      <c r="Q414" s="4">
        <v>93</v>
      </c>
      <c r="R414" s="7">
        <f>AVERAGE(Q414/C414)</f>
        <v>3.72</v>
      </c>
      <c r="S414" s="4">
        <v>57</v>
      </c>
      <c r="T414" s="4">
        <v>22</v>
      </c>
      <c r="U414" s="4">
        <v>0</v>
      </c>
      <c r="V414" s="4">
        <v>34</v>
      </c>
      <c r="W414" s="4">
        <v>136</v>
      </c>
      <c r="X414" s="7">
        <f>AVERAGE(W414/C414)</f>
        <v>5.44</v>
      </c>
      <c r="Y414" s="4"/>
    </row>
    <row r="415" spans="1:25" s="1" customFormat="1" x14ac:dyDescent="0.25">
      <c r="A415" s="1" t="s">
        <v>142</v>
      </c>
      <c r="B415" s="1" t="s">
        <v>172</v>
      </c>
      <c r="C415" s="1">
        <v>76</v>
      </c>
      <c r="D415" s="1">
        <v>14</v>
      </c>
      <c r="E415" s="1">
        <v>888</v>
      </c>
      <c r="F415" s="1">
        <v>105</v>
      </c>
      <c r="G415" s="1">
        <v>251</v>
      </c>
      <c r="H415" s="8">
        <f>AVERAGE(F415/G415)</f>
        <v>0.41832669322709165</v>
      </c>
      <c r="I415" s="1">
        <v>12</v>
      </c>
      <c r="J415" s="1">
        <v>34</v>
      </c>
      <c r="K415" s="8">
        <f>AVERAGE(I415/J415)</f>
        <v>0.35294117647058826</v>
      </c>
      <c r="L415" s="1">
        <v>44</v>
      </c>
      <c r="M415" s="1">
        <v>66</v>
      </c>
      <c r="N415" s="8">
        <f>AVERAGE(L415/M415)</f>
        <v>0.66666666666666663</v>
      </c>
      <c r="O415" s="1">
        <v>60</v>
      </c>
      <c r="P415" s="1">
        <v>97</v>
      </c>
      <c r="Q415" s="1">
        <v>157</v>
      </c>
      <c r="R415" s="9">
        <f>AVERAGE(Q415/C415)</f>
        <v>2.0657894736842106</v>
      </c>
      <c r="S415" s="1">
        <v>112</v>
      </c>
      <c r="T415" s="1">
        <v>80</v>
      </c>
      <c r="U415" s="1">
        <v>2</v>
      </c>
      <c r="V415" s="1">
        <v>79</v>
      </c>
      <c r="W415" s="1">
        <v>266</v>
      </c>
      <c r="X415" s="9">
        <f>AVERAGE(W415/C415)</f>
        <v>3.5</v>
      </c>
    </row>
    <row r="416" spans="1:25" x14ac:dyDescent="0.25">
      <c r="B416" s="4"/>
      <c r="C416" s="4"/>
      <c r="D416" s="4"/>
      <c r="E416" s="4"/>
      <c r="F416" s="4"/>
      <c r="G416" s="4"/>
      <c r="H416" s="6"/>
      <c r="I416" s="4"/>
      <c r="J416" s="4"/>
      <c r="K416" s="6"/>
      <c r="L416" s="4"/>
      <c r="M416" s="4"/>
      <c r="N416" s="6"/>
      <c r="O416" s="4"/>
      <c r="P416" s="4"/>
      <c r="Q416" s="4"/>
      <c r="R416" s="7"/>
      <c r="S416" s="4"/>
      <c r="T416" s="4"/>
      <c r="U416" s="4"/>
      <c r="V416" s="4"/>
      <c r="W416" s="4"/>
      <c r="X416" s="7"/>
      <c r="Y416" s="4"/>
    </row>
    <row r="417" spans="1:25" s="18" customFormat="1" x14ac:dyDescent="0.25">
      <c r="A417" s="18" t="s">
        <v>93</v>
      </c>
      <c r="B417" s="18" t="s">
        <v>15</v>
      </c>
      <c r="C417" s="18">
        <v>21</v>
      </c>
      <c r="D417" s="18">
        <v>4</v>
      </c>
      <c r="E417" s="18">
        <v>255</v>
      </c>
      <c r="F417" s="18">
        <v>15</v>
      </c>
      <c r="G417" s="18">
        <v>33</v>
      </c>
      <c r="H417" s="16">
        <f>AVERAGE(F417/G417)</f>
        <v>0.45454545454545453</v>
      </c>
      <c r="I417" s="18">
        <v>1</v>
      </c>
      <c r="J417" s="18">
        <v>2</v>
      </c>
      <c r="K417" s="16">
        <f>AVERAGE(I417/J417)</f>
        <v>0.5</v>
      </c>
      <c r="L417" s="18">
        <v>15</v>
      </c>
      <c r="M417" s="18">
        <v>18</v>
      </c>
      <c r="N417" s="16">
        <f>AVERAGE(L417/M417)</f>
        <v>0.83333333333333337</v>
      </c>
      <c r="O417" s="18">
        <v>10</v>
      </c>
      <c r="P417" s="18">
        <v>12</v>
      </c>
      <c r="Q417" s="18">
        <v>22</v>
      </c>
      <c r="R417" s="17">
        <f>AVERAGE(Q417/C417)</f>
        <v>1.0476190476190477</v>
      </c>
      <c r="S417" s="18">
        <v>42</v>
      </c>
      <c r="T417" s="18">
        <v>32</v>
      </c>
      <c r="U417" s="18">
        <v>2</v>
      </c>
      <c r="V417" s="18">
        <v>22</v>
      </c>
      <c r="W417" s="18">
        <v>46</v>
      </c>
      <c r="X417" s="17">
        <f>AVERAGE(W417/C417)</f>
        <v>2.1904761904761907</v>
      </c>
    </row>
    <row r="418" spans="1:25" x14ac:dyDescent="0.25">
      <c r="A418" t="s">
        <v>93</v>
      </c>
      <c r="B418" s="4" t="s">
        <v>16</v>
      </c>
      <c r="C418" s="4">
        <v>25</v>
      </c>
      <c r="D418" s="4">
        <v>0</v>
      </c>
      <c r="E418" s="4">
        <v>186</v>
      </c>
      <c r="F418" s="4">
        <v>12</v>
      </c>
      <c r="G418" s="4">
        <v>27</v>
      </c>
      <c r="H418" s="6">
        <f>AVERAGE(F418/G418)</f>
        <v>0.44444444444444442</v>
      </c>
      <c r="I418" s="4">
        <v>0</v>
      </c>
      <c r="J418" s="4">
        <v>0</v>
      </c>
      <c r="K418" s="6"/>
      <c r="L418" s="4">
        <v>16</v>
      </c>
      <c r="M418" s="4">
        <v>20</v>
      </c>
      <c r="N418" s="6">
        <f>AVERAGE(L418/M418)</f>
        <v>0.8</v>
      </c>
      <c r="O418" s="4">
        <v>8</v>
      </c>
      <c r="P418" s="4">
        <v>8</v>
      </c>
      <c r="Q418" s="4">
        <v>16</v>
      </c>
      <c r="R418" s="7">
        <f>AVERAGE(Q418/C418)</f>
        <v>0.64</v>
      </c>
      <c r="S418" s="4">
        <v>21</v>
      </c>
      <c r="T418" s="4">
        <v>23</v>
      </c>
      <c r="U418" s="4">
        <v>0</v>
      </c>
      <c r="V418" s="4">
        <v>18</v>
      </c>
      <c r="W418" s="4">
        <v>40</v>
      </c>
      <c r="X418" s="7">
        <f>AVERAGE(W418/C418)</f>
        <v>1.6</v>
      </c>
      <c r="Y418" s="4"/>
    </row>
    <row r="419" spans="1:25" x14ac:dyDescent="0.25">
      <c r="A419" t="s">
        <v>93</v>
      </c>
      <c r="B419" s="4" t="s">
        <v>17</v>
      </c>
      <c r="C419" s="4">
        <v>27</v>
      </c>
      <c r="D419" s="4">
        <v>25</v>
      </c>
      <c r="E419" s="4">
        <v>619</v>
      </c>
      <c r="F419" s="4">
        <v>30</v>
      </c>
      <c r="G419" s="4">
        <v>77</v>
      </c>
      <c r="H419" s="6">
        <f>AVERAGE(F419/G419)</f>
        <v>0.38961038961038963</v>
      </c>
      <c r="I419" s="4">
        <v>5</v>
      </c>
      <c r="J419" s="4">
        <v>12</v>
      </c>
      <c r="K419" s="6">
        <f>AVERAGE(I419/J419)</f>
        <v>0.41666666666666669</v>
      </c>
      <c r="L419" s="4">
        <v>27</v>
      </c>
      <c r="M419" s="4">
        <v>39</v>
      </c>
      <c r="N419" s="6">
        <f>AVERAGE(L419/M419)</f>
        <v>0.69230769230769229</v>
      </c>
      <c r="O419" s="4">
        <v>17</v>
      </c>
      <c r="P419" s="4">
        <v>37</v>
      </c>
      <c r="Q419" s="4">
        <v>54</v>
      </c>
      <c r="R419" s="7">
        <f>AVERAGE(Q419/C419)</f>
        <v>2</v>
      </c>
      <c r="S419" s="4">
        <v>133</v>
      </c>
      <c r="T419" s="4">
        <v>55</v>
      </c>
      <c r="U419" s="4">
        <v>1</v>
      </c>
      <c r="V419" s="4">
        <v>41</v>
      </c>
      <c r="W419" s="4">
        <v>92</v>
      </c>
      <c r="X419" s="7">
        <f>AVERAGE(W419/C419)</f>
        <v>3.4074074074074074</v>
      </c>
      <c r="Y419" s="4"/>
    </row>
    <row r="420" spans="1:25" x14ac:dyDescent="0.25">
      <c r="A420" t="s">
        <v>93</v>
      </c>
      <c r="B420" s="4" t="s">
        <v>18</v>
      </c>
      <c r="C420" s="4">
        <v>24</v>
      </c>
      <c r="D420" s="4">
        <v>21</v>
      </c>
      <c r="E420" s="4">
        <v>601</v>
      </c>
      <c r="F420" s="4">
        <v>33</v>
      </c>
      <c r="G420" s="4">
        <v>94</v>
      </c>
      <c r="H420" s="6">
        <f>AVERAGE(F420/G420)</f>
        <v>0.35106382978723405</v>
      </c>
      <c r="I420" s="4">
        <v>5</v>
      </c>
      <c r="J420" s="4">
        <v>32</v>
      </c>
      <c r="K420" s="6">
        <f>AVERAGE(I420/J420)</f>
        <v>0.15625</v>
      </c>
      <c r="L420" s="4">
        <v>39</v>
      </c>
      <c r="M420" s="4">
        <v>64</v>
      </c>
      <c r="N420" s="6">
        <f>AVERAGE(L420/M420)</f>
        <v>0.609375</v>
      </c>
      <c r="O420" s="4">
        <v>23</v>
      </c>
      <c r="P420" s="4">
        <v>55</v>
      </c>
      <c r="Q420" s="4">
        <v>78</v>
      </c>
      <c r="R420" s="7">
        <f>AVERAGE(Q420/C420)</f>
        <v>3.25</v>
      </c>
      <c r="S420" s="4">
        <v>104</v>
      </c>
      <c r="T420" s="4">
        <v>56</v>
      </c>
      <c r="U420" s="4">
        <v>1</v>
      </c>
      <c r="V420" s="4">
        <v>42</v>
      </c>
      <c r="W420" s="4">
        <v>110</v>
      </c>
      <c r="X420" s="7">
        <f>AVERAGE(W420/C420)</f>
        <v>4.583333333333333</v>
      </c>
      <c r="Y420" s="4"/>
    </row>
    <row r="421" spans="1:25" s="1" customFormat="1" x14ac:dyDescent="0.25">
      <c r="A421" s="1" t="s">
        <v>93</v>
      </c>
      <c r="B421" s="1" t="s">
        <v>172</v>
      </c>
      <c r="C421" s="1">
        <v>97</v>
      </c>
      <c r="D421" s="1">
        <v>50</v>
      </c>
      <c r="E421" s="1">
        <v>1661</v>
      </c>
      <c r="F421" s="1">
        <v>90</v>
      </c>
      <c r="G421" s="1">
        <v>231</v>
      </c>
      <c r="H421" s="8">
        <f>AVERAGE(F421/G421)</f>
        <v>0.38961038961038963</v>
      </c>
      <c r="I421" s="1">
        <v>11</v>
      </c>
      <c r="J421" s="1">
        <v>46</v>
      </c>
      <c r="K421" s="8">
        <f>AVERAGE(I421/J421)</f>
        <v>0.2391304347826087</v>
      </c>
      <c r="L421" s="1">
        <v>97</v>
      </c>
      <c r="M421" s="1">
        <v>141</v>
      </c>
      <c r="N421" s="8">
        <f>AVERAGE(L421/M421)</f>
        <v>0.68794326241134751</v>
      </c>
      <c r="O421" s="1">
        <v>58</v>
      </c>
      <c r="P421" s="1">
        <v>112</v>
      </c>
      <c r="Q421" s="1">
        <v>170</v>
      </c>
      <c r="R421" s="9">
        <f>AVERAGE(Q421/C421)</f>
        <v>1.7525773195876289</v>
      </c>
      <c r="S421" s="1">
        <v>300</v>
      </c>
      <c r="T421" s="1">
        <v>166</v>
      </c>
      <c r="U421" s="1">
        <v>4</v>
      </c>
      <c r="V421" s="1">
        <v>123</v>
      </c>
      <c r="W421" s="1">
        <v>288</v>
      </c>
      <c r="X421" s="9">
        <f>AVERAGE(W421/C421)</f>
        <v>2.9690721649484537</v>
      </c>
    </row>
    <row r="422" spans="1:25" x14ac:dyDescent="0.25">
      <c r="B422" s="4"/>
      <c r="C422" s="4"/>
      <c r="D422" s="4"/>
      <c r="E422" s="4"/>
      <c r="F422" s="4"/>
      <c r="G422" s="4"/>
      <c r="H422" s="6"/>
      <c r="I422" s="4"/>
      <c r="J422" s="4"/>
      <c r="K422" s="6"/>
      <c r="L422" s="4"/>
      <c r="M422" s="4"/>
      <c r="N422" s="6"/>
      <c r="O422" s="4"/>
      <c r="P422" s="4"/>
      <c r="Q422" s="4"/>
      <c r="R422" s="7"/>
      <c r="S422" s="4"/>
      <c r="T422" s="4"/>
      <c r="U422" s="4"/>
      <c r="V422" s="4"/>
      <c r="W422" s="4"/>
      <c r="X422" s="7"/>
      <c r="Y422" s="4"/>
    </row>
    <row r="423" spans="1:25" s="18" customFormat="1" x14ac:dyDescent="0.25">
      <c r="A423" s="18" t="s">
        <v>76</v>
      </c>
      <c r="B423" s="18" t="s">
        <v>15</v>
      </c>
      <c r="C423" s="18">
        <v>34</v>
      </c>
      <c r="D423" s="18">
        <v>0</v>
      </c>
      <c r="E423" s="18">
        <v>356</v>
      </c>
      <c r="F423" s="18">
        <v>40</v>
      </c>
      <c r="G423" s="18">
        <v>74</v>
      </c>
      <c r="H423" s="16">
        <f>AVERAGE(F423/G423)</f>
        <v>0.54054054054054057</v>
      </c>
      <c r="I423" s="18">
        <v>0</v>
      </c>
      <c r="J423" s="18">
        <v>1</v>
      </c>
      <c r="K423" s="16">
        <f>AVERAGE(I423/J423)</f>
        <v>0</v>
      </c>
      <c r="L423" s="18">
        <v>37</v>
      </c>
      <c r="M423" s="18">
        <v>51</v>
      </c>
      <c r="N423" s="16">
        <f>AVERAGE(L423/M423)</f>
        <v>0.72549019607843135</v>
      </c>
      <c r="O423" s="18">
        <v>24</v>
      </c>
      <c r="P423" s="18">
        <v>50</v>
      </c>
      <c r="Q423" s="18">
        <v>74</v>
      </c>
      <c r="R423" s="17">
        <f>AVERAGE(Q423/C423)</f>
        <v>2.1764705882352939</v>
      </c>
      <c r="S423" s="18">
        <v>9</v>
      </c>
      <c r="T423" s="18">
        <v>25</v>
      </c>
      <c r="U423" s="18">
        <v>13</v>
      </c>
      <c r="V423" s="18">
        <v>16</v>
      </c>
      <c r="W423" s="18">
        <v>117</v>
      </c>
      <c r="X423" s="17">
        <f>AVERAGE(W423/C423)</f>
        <v>3.4411764705882355</v>
      </c>
    </row>
    <row r="424" spans="1:25" x14ac:dyDescent="0.25">
      <c r="A424" t="s">
        <v>76</v>
      </c>
      <c r="B424" s="4" t="s">
        <v>16</v>
      </c>
      <c r="C424" s="4">
        <v>30</v>
      </c>
      <c r="D424" s="4">
        <v>2</v>
      </c>
      <c r="E424" s="4">
        <v>620</v>
      </c>
      <c r="F424" s="4">
        <v>71</v>
      </c>
      <c r="G424" s="4">
        <v>128</v>
      </c>
      <c r="H424" s="6">
        <f>AVERAGE(F424/G424)</f>
        <v>0.5546875</v>
      </c>
      <c r="I424" s="4">
        <v>0</v>
      </c>
      <c r="J424" s="4">
        <v>0</v>
      </c>
      <c r="K424" s="6"/>
      <c r="L424" s="4">
        <v>56</v>
      </c>
      <c r="M424" s="4">
        <v>77</v>
      </c>
      <c r="N424" s="6">
        <f>AVERAGE(L424/M424)</f>
        <v>0.72727272727272729</v>
      </c>
      <c r="O424" s="4">
        <v>43</v>
      </c>
      <c r="P424" s="4">
        <v>76</v>
      </c>
      <c r="Q424" s="4">
        <v>119</v>
      </c>
      <c r="R424" s="7">
        <f>AVERAGE(Q424/C424)</f>
        <v>3.9666666666666668</v>
      </c>
      <c r="S424" s="4">
        <v>19</v>
      </c>
      <c r="T424" s="4">
        <v>53</v>
      </c>
      <c r="U424" s="4">
        <v>17</v>
      </c>
      <c r="V424" s="4">
        <v>30</v>
      </c>
      <c r="W424" s="4">
        <v>198</v>
      </c>
      <c r="X424" s="7">
        <f>AVERAGE(W424/C424)</f>
        <v>6.6</v>
      </c>
      <c r="Y424" s="4"/>
    </row>
    <row r="425" spans="1:25" x14ac:dyDescent="0.25">
      <c r="A425" t="s">
        <v>76</v>
      </c>
      <c r="B425" s="4" t="s">
        <v>17</v>
      </c>
      <c r="C425" s="4">
        <v>20</v>
      </c>
      <c r="D425" s="4">
        <v>2</v>
      </c>
      <c r="E425" s="4">
        <v>322</v>
      </c>
      <c r="F425" s="4">
        <v>40</v>
      </c>
      <c r="G425" s="4">
        <v>71</v>
      </c>
      <c r="H425" s="6">
        <f>AVERAGE(F425/G425)</f>
        <v>0.56338028169014087</v>
      </c>
      <c r="I425" s="4">
        <v>0</v>
      </c>
      <c r="J425" s="4">
        <v>0</v>
      </c>
      <c r="K425" s="6"/>
      <c r="L425" s="4">
        <v>34</v>
      </c>
      <c r="M425" s="4">
        <v>47</v>
      </c>
      <c r="N425" s="6">
        <f>AVERAGE(L425/M425)</f>
        <v>0.72340425531914898</v>
      </c>
      <c r="O425" s="4">
        <v>26</v>
      </c>
      <c r="P425" s="4">
        <v>70</v>
      </c>
      <c r="Q425" s="4">
        <v>96</v>
      </c>
      <c r="R425" s="7">
        <f>AVERAGE(Q425/C425)</f>
        <v>4.8</v>
      </c>
      <c r="S425" s="4">
        <v>36</v>
      </c>
      <c r="T425" s="4">
        <v>39</v>
      </c>
      <c r="U425" s="4">
        <v>3</v>
      </c>
      <c r="V425" s="4">
        <v>14</v>
      </c>
      <c r="W425" s="4">
        <v>114</v>
      </c>
      <c r="X425" s="7">
        <f>AVERAGE(W425/C425)</f>
        <v>5.7</v>
      </c>
      <c r="Y425" s="4"/>
    </row>
    <row r="426" spans="1:25" x14ac:dyDescent="0.25">
      <c r="A426" t="s">
        <v>76</v>
      </c>
      <c r="B426" s="4" t="s">
        <v>19</v>
      </c>
      <c r="C426" s="4">
        <v>23</v>
      </c>
      <c r="D426" s="4">
        <v>23</v>
      </c>
      <c r="E426" s="4">
        <v>569</v>
      </c>
      <c r="F426" s="4">
        <v>75</v>
      </c>
      <c r="G426" s="4">
        <v>129</v>
      </c>
      <c r="H426" s="6">
        <f>AVERAGE(F426/G426)</f>
        <v>0.58139534883720934</v>
      </c>
      <c r="I426" s="4">
        <v>1</v>
      </c>
      <c r="J426" s="4">
        <v>2</v>
      </c>
      <c r="K426" s="6">
        <f>AVERAGE(I426/J426)</f>
        <v>0.5</v>
      </c>
      <c r="L426" s="4">
        <v>41</v>
      </c>
      <c r="M426" s="4">
        <v>66</v>
      </c>
      <c r="N426" s="6">
        <f>AVERAGE(L426/M426)</f>
        <v>0.62121212121212122</v>
      </c>
      <c r="O426" s="4">
        <v>38</v>
      </c>
      <c r="P426" s="4">
        <v>107</v>
      </c>
      <c r="Q426" s="4">
        <v>145</v>
      </c>
      <c r="R426" s="7">
        <f>AVERAGE(Q426/C426)</f>
        <v>6.3043478260869561</v>
      </c>
      <c r="S426" s="4">
        <v>35</v>
      </c>
      <c r="T426" s="4">
        <v>35</v>
      </c>
      <c r="U426" s="4">
        <v>12</v>
      </c>
      <c r="V426" s="4">
        <v>27</v>
      </c>
      <c r="W426" s="4">
        <v>192</v>
      </c>
      <c r="X426" s="7">
        <f>AVERAGE(W426/C426)</f>
        <v>8.3478260869565215</v>
      </c>
      <c r="Y426" s="4"/>
    </row>
    <row r="427" spans="1:25" s="1" customFormat="1" x14ac:dyDescent="0.25">
      <c r="A427" s="1" t="s">
        <v>76</v>
      </c>
      <c r="B427" s="1" t="s">
        <v>172</v>
      </c>
      <c r="C427" s="1">
        <v>107</v>
      </c>
      <c r="D427" s="1">
        <v>27</v>
      </c>
      <c r="E427" s="1">
        <v>1867</v>
      </c>
      <c r="F427" s="1">
        <v>226</v>
      </c>
      <c r="G427" s="1">
        <v>402</v>
      </c>
      <c r="H427" s="8">
        <f>AVERAGE(F427/G427)</f>
        <v>0.56218905472636815</v>
      </c>
      <c r="I427" s="1">
        <v>1</v>
      </c>
      <c r="J427" s="1">
        <v>3</v>
      </c>
      <c r="K427" s="8">
        <f>AVERAGE(I427/J427)</f>
        <v>0.33333333333333331</v>
      </c>
      <c r="L427" s="1">
        <v>168</v>
      </c>
      <c r="M427" s="1">
        <v>241</v>
      </c>
      <c r="N427" s="8">
        <f>AVERAGE(L427/M427)</f>
        <v>0.69709543568464727</v>
      </c>
      <c r="O427" s="1">
        <v>131</v>
      </c>
      <c r="P427" s="1">
        <v>303</v>
      </c>
      <c r="Q427" s="1">
        <v>434</v>
      </c>
      <c r="R427" s="9">
        <f>AVERAGE(Q427/C427)</f>
        <v>4.05607476635514</v>
      </c>
      <c r="S427" s="1">
        <v>99</v>
      </c>
      <c r="T427" s="1">
        <v>152</v>
      </c>
      <c r="U427" s="1">
        <v>45</v>
      </c>
      <c r="V427" s="1">
        <v>87</v>
      </c>
      <c r="W427" s="1">
        <v>621</v>
      </c>
      <c r="X427" s="9">
        <f>AVERAGE(W427/C427)</f>
        <v>5.8037383177570092</v>
      </c>
    </row>
    <row r="428" spans="1:25" x14ac:dyDescent="0.25">
      <c r="B428" s="4"/>
      <c r="C428" s="4"/>
      <c r="D428" s="4"/>
      <c r="E428" s="4"/>
      <c r="F428" s="4"/>
      <c r="G428" s="4"/>
      <c r="H428" s="6"/>
      <c r="I428" s="4"/>
      <c r="J428" s="4"/>
      <c r="K428" s="6"/>
      <c r="L428" s="4"/>
      <c r="M428" s="4"/>
      <c r="N428" s="6"/>
      <c r="O428" s="4"/>
      <c r="P428" s="4"/>
      <c r="Q428" s="4"/>
      <c r="R428" s="7"/>
      <c r="S428" s="4"/>
      <c r="T428" s="4"/>
      <c r="U428" s="4"/>
      <c r="V428" s="4"/>
      <c r="W428" s="4"/>
      <c r="X428" s="7"/>
      <c r="Y428" s="4"/>
    </row>
    <row r="429" spans="1:25" x14ac:dyDescent="0.25">
      <c r="A429" t="s">
        <v>105</v>
      </c>
      <c r="B429" s="4" t="s">
        <v>15</v>
      </c>
      <c r="C429" s="4">
        <v>17</v>
      </c>
      <c r="D429" s="4">
        <v>0</v>
      </c>
      <c r="E429" s="4">
        <v>213</v>
      </c>
      <c r="F429" s="4">
        <v>23</v>
      </c>
      <c r="G429" s="4">
        <v>54</v>
      </c>
      <c r="H429" s="6">
        <f>AVERAGE(F429/G429)</f>
        <v>0.42592592592592593</v>
      </c>
      <c r="I429" s="4">
        <v>4</v>
      </c>
      <c r="J429" s="4">
        <v>6</v>
      </c>
      <c r="K429" s="6">
        <f>AVERAGE(I429/J429)</f>
        <v>0.66666666666666663</v>
      </c>
      <c r="L429" s="4">
        <v>16</v>
      </c>
      <c r="M429" s="4">
        <v>29</v>
      </c>
      <c r="N429" s="6">
        <f>AVERAGE(L429/M429)</f>
        <v>0.55172413793103448</v>
      </c>
      <c r="O429" s="4">
        <v>17</v>
      </c>
      <c r="P429" s="4">
        <v>13</v>
      </c>
      <c r="Q429" s="4">
        <v>30</v>
      </c>
      <c r="R429" s="7">
        <f>AVERAGE(Q429/C429)</f>
        <v>1.7647058823529411</v>
      </c>
      <c r="S429" s="4">
        <v>30</v>
      </c>
      <c r="T429" s="4">
        <v>15</v>
      </c>
      <c r="U429" s="4">
        <v>1</v>
      </c>
      <c r="V429" s="4">
        <v>5</v>
      </c>
      <c r="W429" s="4">
        <v>66</v>
      </c>
      <c r="X429" s="7">
        <f>AVERAGE(W429/C429)</f>
        <v>3.8823529411764706</v>
      </c>
      <c r="Y429" s="4"/>
    </row>
    <row r="430" spans="1:25" x14ac:dyDescent="0.25">
      <c r="A430" t="s">
        <v>105</v>
      </c>
      <c r="B430" s="4" t="s">
        <v>16</v>
      </c>
      <c r="C430" s="4">
        <v>30</v>
      </c>
      <c r="D430" s="4">
        <v>26</v>
      </c>
      <c r="E430" s="4">
        <v>792</v>
      </c>
      <c r="F430" s="4">
        <v>100</v>
      </c>
      <c r="G430" s="4">
        <v>277</v>
      </c>
      <c r="H430" s="6">
        <f>AVERAGE(F430/G430)</f>
        <v>0.36101083032490977</v>
      </c>
      <c r="I430" s="4">
        <v>39</v>
      </c>
      <c r="J430" s="4">
        <v>110</v>
      </c>
      <c r="K430" s="6">
        <f>AVERAGE(I430/J430)</f>
        <v>0.35454545454545455</v>
      </c>
      <c r="L430" s="4">
        <v>32</v>
      </c>
      <c r="M430" s="4">
        <v>47</v>
      </c>
      <c r="N430" s="6">
        <f>AVERAGE(L430/M430)</f>
        <v>0.68085106382978722</v>
      </c>
      <c r="O430" s="4">
        <v>55</v>
      </c>
      <c r="P430" s="4">
        <v>80</v>
      </c>
      <c r="Q430" s="4">
        <v>135</v>
      </c>
      <c r="R430" s="7">
        <f>AVERAGE(Q430/C430)</f>
        <v>4.5</v>
      </c>
      <c r="S430" s="4">
        <v>90</v>
      </c>
      <c r="T430" s="4">
        <v>76</v>
      </c>
      <c r="U430" s="4">
        <v>4</v>
      </c>
      <c r="V430" s="4">
        <v>39</v>
      </c>
      <c r="W430" s="4">
        <v>271</v>
      </c>
      <c r="X430" s="7">
        <f>AVERAGE(W430/C430)</f>
        <v>9.0333333333333332</v>
      </c>
      <c r="Y430" s="4"/>
    </row>
    <row r="431" spans="1:25" x14ac:dyDescent="0.25">
      <c r="A431" t="s">
        <v>105</v>
      </c>
      <c r="B431" s="4" t="s">
        <v>17</v>
      </c>
      <c r="C431" s="4">
        <v>28</v>
      </c>
      <c r="D431" s="4">
        <v>28</v>
      </c>
      <c r="E431" s="4">
        <v>876</v>
      </c>
      <c r="F431" s="4">
        <v>135</v>
      </c>
      <c r="G431" s="4">
        <v>321</v>
      </c>
      <c r="H431" s="6">
        <f>AVERAGE(F431/G431)</f>
        <v>0.42056074766355139</v>
      </c>
      <c r="I431" s="4">
        <v>53</v>
      </c>
      <c r="J431" s="4">
        <v>148</v>
      </c>
      <c r="K431" s="6">
        <f>AVERAGE(I431/J431)</f>
        <v>0.35810810810810811</v>
      </c>
      <c r="L431" s="4">
        <v>70</v>
      </c>
      <c r="M431" s="4">
        <v>91</v>
      </c>
      <c r="N431" s="6">
        <f>AVERAGE(L431/M431)</f>
        <v>0.76923076923076927</v>
      </c>
      <c r="O431" s="4">
        <v>34</v>
      </c>
      <c r="P431" s="4">
        <v>73</v>
      </c>
      <c r="Q431" s="4">
        <v>107</v>
      </c>
      <c r="R431" s="7">
        <f>AVERAGE(Q431/C431)</f>
        <v>3.8214285714285716</v>
      </c>
      <c r="S431" s="4">
        <v>82</v>
      </c>
      <c r="T431" s="4">
        <v>71</v>
      </c>
      <c r="U431" s="4">
        <v>3</v>
      </c>
      <c r="V431" s="4">
        <v>30</v>
      </c>
      <c r="W431" s="4">
        <v>393</v>
      </c>
      <c r="X431" s="7">
        <f>AVERAGE(W431/C431)</f>
        <v>14.035714285714286</v>
      </c>
      <c r="Y431" s="4"/>
    </row>
    <row r="432" spans="1:25" s="1" customFormat="1" x14ac:dyDescent="0.25">
      <c r="A432" s="1" t="s">
        <v>105</v>
      </c>
      <c r="B432" s="1" t="s">
        <v>172</v>
      </c>
      <c r="C432" s="1">
        <v>75</v>
      </c>
      <c r="D432" s="1">
        <v>54</v>
      </c>
      <c r="E432" s="1">
        <v>1881</v>
      </c>
      <c r="F432" s="1">
        <v>258</v>
      </c>
      <c r="G432" s="1">
        <v>652</v>
      </c>
      <c r="H432" s="8">
        <f>AVERAGE(F432/G432)</f>
        <v>0.39570552147239263</v>
      </c>
      <c r="I432" s="1">
        <v>96</v>
      </c>
      <c r="J432" s="1">
        <v>264</v>
      </c>
      <c r="K432" s="8">
        <f>AVERAGE(I432/J432)</f>
        <v>0.36363636363636365</v>
      </c>
      <c r="L432" s="1">
        <v>118</v>
      </c>
      <c r="M432" s="1">
        <v>167</v>
      </c>
      <c r="N432" s="8">
        <f>AVERAGE(L432/M432)</f>
        <v>0.70658682634730541</v>
      </c>
      <c r="O432" s="1">
        <v>106</v>
      </c>
      <c r="P432" s="1">
        <v>166</v>
      </c>
      <c r="Q432" s="1">
        <v>272</v>
      </c>
      <c r="R432" s="9">
        <f>AVERAGE(Q432/C432)</f>
        <v>3.6266666666666665</v>
      </c>
      <c r="S432" s="1">
        <v>202</v>
      </c>
      <c r="T432" s="1">
        <v>162</v>
      </c>
      <c r="U432" s="1">
        <v>8</v>
      </c>
      <c r="V432" s="1">
        <v>74</v>
      </c>
      <c r="W432" s="1">
        <v>730</v>
      </c>
      <c r="X432" s="9">
        <f>AVERAGE(W432/C432)</f>
        <v>9.7333333333333325</v>
      </c>
    </row>
    <row r="433" spans="1:25" x14ac:dyDescent="0.25">
      <c r="B433" s="4"/>
      <c r="C433" s="4"/>
      <c r="D433" s="4"/>
      <c r="E433" s="4"/>
      <c r="F433" s="4"/>
      <c r="G433" s="4"/>
      <c r="H433" s="6"/>
      <c r="I433" s="4"/>
      <c r="J433" s="4"/>
      <c r="K433" s="6"/>
      <c r="L433" s="4"/>
      <c r="M433" s="4"/>
      <c r="N433" s="6"/>
      <c r="O433" s="4"/>
      <c r="P433" s="4"/>
      <c r="Q433" s="4"/>
      <c r="R433" s="7"/>
      <c r="S433" s="4"/>
      <c r="T433" s="4"/>
      <c r="U433" s="4"/>
      <c r="V433" s="4"/>
      <c r="W433" s="4"/>
      <c r="X433" s="7"/>
      <c r="Y433" s="4"/>
    </row>
    <row r="434" spans="1:25" x14ac:dyDescent="0.25">
      <c r="A434" t="s">
        <v>55</v>
      </c>
      <c r="B434" s="4" t="s">
        <v>15</v>
      </c>
      <c r="C434" s="4">
        <v>23</v>
      </c>
      <c r="D434" s="4">
        <v>3</v>
      </c>
      <c r="E434" s="4">
        <v>541</v>
      </c>
      <c r="F434" s="4">
        <v>103</v>
      </c>
      <c r="G434" s="4">
        <v>260</v>
      </c>
      <c r="H434" s="6">
        <f>AVERAGE(F434/G434)</f>
        <v>0.39615384615384613</v>
      </c>
      <c r="I434" s="4">
        <v>19</v>
      </c>
      <c r="J434" s="4">
        <v>72</v>
      </c>
      <c r="K434" s="6">
        <f>AVERAGE(I434/J434)</f>
        <v>0.2638888888888889</v>
      </c>
      <c r="L434" s="4">
        <v>56</v>
      </c>
      <c r="M434" s="4">
        <v>73</v>
      </c>
      <c r="N434" s="6">
        <f>AVERAGE(L434/M434)</f>
        <v>0.76712328767123283</v>
      </c>
      <c r="O434" s="4">
        <v>42</v>
      </c>
      <c r="P434" s="4">
        <v>53</v>
      </c>
      <c r="Q434" s="4">
        <v>95</v>
      </c>
      <c r="R434" s="7">
        <f>AVERAGE(Q434/C434)</f>
        <v>4.1304347826086953</v>
      </c>
      <c r="S434" s="4">
        <v>36</v>
      </c>
      <c r="T434" s="4">
        <v>58</v>
      </c>
      <c r="U434" s="4">
        <v>4</v>
      </c>
      <c r="V434" s="4">
        <v>31</v>
      </c>
      <c r="W434" s="4">
        <v>281</v>
      </c>
      <c r="X434" s="7">
        <f>AVERAGE(W434/C434)</f>
        <v>12.217391304347826</v>
      </c>
      <c r="Y434" s="4"/>
    </row>
    <row r="435" spans="1:25" x14ac:dyDescent="0.25">
      <c r="A435" t="s">
        <v>55</v>
      </c>
      <c r="B435" s="4" t="s">
        <v>16</v>
      </c>
      <c r="C435" s="4">
        <v>29</v>
      </c>
      <c r="D435" s="4">
        <v>29</v>
      </c>
      <c r="E435" s="4">
        <v>818</v>
      </c>
      <c r="F435" s="4">
        <v>212</v>
      </c>
      <c r="G435" s="4">
        <v>435</v>
      </c>
      <c r="H435" s="6">
        <f>AVERAGE(F435/G435)</f>
        <v>0.48735632183908045</v>
      </c>
      <c r="I435" s="4">
        <v>36</v>
      </c>
      <c r="J435" s="4">
        <v>94</v>
      </c>
      <c r="K435" s="6">
        <f>AVERAGE(I435/J435)</f>
        <v>0.38297872340425532</v>
      </c>
      <c r="L435" s="4">
        <v>81</v>
      </c>
      <c r="M435" s="4">
        <v>119</v>
      </c>
      <c r="N435" s="6">
        <f>AVERAGE(L435/M435)</f>
        <v>0.68067226890756305</v>
      </c>
      <c r="O435" s="4">
        <v>47</v>
      </c>
      <c r="P435" s="4">
        <v>84</v>
      </c>
      <c r="Q435" s="4">
        <v>131</v>
      </c>
      <c r="R435" s="7">
        <f>AVERAGE(Q435/C435)</f>
        <v>4.5172413793103452</v>
      </c>
      <c r="S435" s="4">
        <v>46</v>
      </c>
      <c r="T435" s="4">
        <v>71</v>
      </c>
      <c r="U435" s="4">
        <v>10</v>
      </c>
      <c r="V435" s="4">
        <v>39</v>
      </c>
      <c r="W435" s="4">
        <v>541</v>
      </c>
      <c r="X435" s="7">
        <f>AVERAGE(W435/C435)</f>
        <v>18.655172413793103</v>
      </c>
      <c r="Y435" s="4"/>
    </row>
    <row r="436" spans="1:25" s="1" customFormat="1" x14ac:dyDescent="0.25">
      <c r="A436" s="1" t="s">
        <v>55</v>
      </c>
      <c r="B436" s="1" t="s">
        <v>172</v>
      </c>
      <c r="C436" s="1">
        <v>52</v>
      </c>
      <c r="D436" s="1">
        <v>32</v>
      </c>
      <c r="E436" s="1">
        <v>1359</v>
      </c>
      <c r="F436" s="1">
        <v>315</v>
      </c>
      <c r="G436" s="1">
        <v>695</v>
      </c>
      <c r="H436" s="8">
        <f>AVERAGE(F436/G436)</f>
        <v>0.45323741007194246</v>
      </c>
      <c r="I436" s="1">
        <v>55</v>
      </c>
      <c r="J436" s="1">
        <v>166</v>
      </c>
      <c r="K436" s="8">
        <f>AVERAGE(I436/J436)</f>
        <v>0.33132530120481929</v>
      </c>
      <c r="L436" s="1">
        <v>137</v>
      </c>
      <c r="M436" s="1">
        <v>192</v>
      </c>
      <c r="N436" s="8">
        <f>AVERAGE(L436/M436)</f>
        <v>0.71354166666666663</v>
      </c>
      <c r="O436" s="1">
        <v>89</v>
      </c>
      <c r="P436" s="1">
        <v>137</v>
      </c>
      <c r="Q436" s="1">
        <v>226</v>
      </c>
      <c r="R436" s="9">
        <f>AVERAGE(Q436/C436)</f>
        <v>4.3461538461538458</v>
      </c>
      <c r="S436" s="1">
        <v>82</v>
      </c>
      <c r="T436" s="1">
        <v>129</v>
      </c>
      <c r="U436" s="1">
        <v>14</v>
      </c>
      <c r="V436" s="1">
        <v>70</v>
      </c>
      <c r="W436" s="1">
        <v>822</v>
      </c>
      <c r="X436" s="9">
        <f>AVERAGE(W436/C436)</f>
        <v>15.807692307692308</v>
      </c>
    </row>
    <row r="437" spans="1:25" x14ac:dyDescent="0.25">
      <c r="B437" s="4"/>
      <c r="C437" s="4"/>
      <c r="D437" s="4"/>
      <c r="E437" s="4"/>
      <c r="F437" s="4"/>
      <c r="G437" s="4"/>
      <c r="H437" s="6"/>
      <c r="I437" s="4"/>
      <c r="J437" s="4"/>
      <c r="K437" s="6"/>
      <c r="L437" s="4"/>
      <c r="M437" s="4"/>
      <c r="N437" s="6"/>
      <c r="O437" s="4"/>
      <c r="P437" s="4"/>
      <c r="Q437" s="4"/>
      <c r="R437" s="7"/>
      <c r="S437" s="4"/>
      <c r="T437" s="4"/>
      <c r="U437" s="4"/>
      <c r="V437" s="4"/>
      <c r="W437" s="4"/>
      <c r="X437" s="7"/>
      <c r="Y437" s="4"/>
    </row>
    <row r="438" spans="1:25" s="18" customFormat="1" x14ac:dyDescent="0.25">
      <c r="A438" s="18" t="s">
        <v>60</v>
      </c>
      <c r="B438" s="18" t="s">
        <v>15</v>
      </c>
      <c r="C438" s="18">
        <v>24</v>
      </c>
      <c r="D438" s="18">
        <v>0</v>
      </c>
      <c r="E438" s="18">
        <v>173</v>
      </c>
      <c r="F438" s="18">
        <v>27</v>
      </c>
      <c r="G438" s="18">
        <v>49</v>
      </c>
      <c r="H438" s="16">
        <f>AVERAGE(F438/G438)</f>
        <v>0.55102040816326525</v>
      </c>
      <c r="I438" s="18">
        <v>0</v>
      </c>
      <c r="J438" s="18">
        <v>0</v>
      </c>
      <c r="K438" s="16"/>
      <c r="L438" s="18">
        <v>29</v>
      </c>
      <c r="M438" s="18">
        <v>42</v>
      </c>
      <c r="N438" s="16">
        <f>AVERAGE(L438/M438)</f>
        <v>0.69047619047619047</v>
      </c>
      <c r="O438" s="18">
        <v>14</v>
      </c>
      <c r="P438" s="18">
        <v>25</v>
      </c>
      <c r="Q438" s="18">
        <v>39</v>
      </c>
      <c r="R438" s="17">
        <f>AVERAGE(Q438/C438)</f>
        <v>1.625</v>
      </c>
      <c r="S438" s="18">
        <v>4</v>
      </c>
      <c r="T438" s="18">
        <v>10</v>
      </c>
      <c r="U438" s="18">
        <v>1</v>
      </c>
      <c r="V438" s="18">
        <v>5</v>
      </c>
      <c r="W438" s="18">
        <v>83</v>
      </c>
      <c r="X438" s="17">
        <f>AVERAGE(W438/C438)</f>
        <v>3.4583333333333335</v>
      </c>
    </row>
    <row r="439" spans="1:25" x14ac:dyDescent="0.25">
      <c r="A439" t="s">
        <v>60</v>
      </c>
      <c r="B439" s="4" t="s">
        <v>16</v>
      </c>
      <c r="C439" s="4">
        <v>30</v>
      </c>
      <c r="D439" s="4">
        <v>29</v>
      </c>
      <c r="E439" s="4">
        <v>865</v>
      </c>
      <c r="F439" s="4">
        <v>146</v>
      </c>
      <c r="G439" s="4">
        <v>274</v>
      </c>
      <c r="H439" s="6">
        <f>AVERAGE(F439/G439)</f>
        <v>0.53284671532846717</v>
      </c>
      <c r="I439" s="4">
        <v>0</v>
      </c>
      <c r="J439" s="4">
        <v>0</v>
      </c>
      <c r="K439" s="6"/>
      <c r="L439" s="4">
        <v>98</v>
      </c>
      <c r="M439" s="4">
        <v>161</v>
      </c>
      <c r="N439" s="6">
        <f>AVERAGE(L439/M439)</f>
        <v>0.60869565217391308</v>
      </c>
      <c r="O439" s="4">
        <v>93</v>
      </c>
      <c r="P439" s="4">
        <v>123</v>
      </c>
      <c r="Q439" s="4">
        <v>216</v>
      </c>
      <c r="R439" s="7">
        <f>AVERAGE(Q439/C439)</f>
        <v>7.2</v>
      </c>
      <c r="S439" s="4">
        <v>13</v>
      </c>
      <c r="T439" s="4">
        <v>36</v>
      </c>
      <c r="U439" s="4">
        <v>25</v>
      </c>
      <c r="V439" s="4">
        <v>25</v>
      </c>
      <c r="W439" s="4">
        <v>390</v>
      </c>
      <c r="X439" s="7">
        <f>AVERAGE(W439/C439)</f>
        <v>13</v>
      </c>
      <c r="Y439" s="4"/>
    </row>
    <row r="440" spans="1:25" x14ac:dyDescent="0.25">
      <c r="A440" t="s">
        <v>60</v>
      </c>
      <c r="B440" s="4" t="s">
        <v>17</v>
      </c>
      <c r="C440" s="4">
        <v>26</v>
      </c>
      <c r="D440" s="4">
        <v>25</v>
      </c>
      <c r="E440" s="4">
        <v>654</v>
      </c>
      <c r="F440" s="4">
        <v>114</v>
      </c>
      <c r="G440" s="4">
        <v>195</v>
      </c>
      <c r="H440" s="6">
        <f>AVERAGE(F440/G440)</f>
        <v>0.58461538461538465</v>
      </c>
      <c r="I440" s="4">
        <v>0</v>
      </c>
      <c r="J440" s="4">
        <v>1</v>
      </c>
      <c r="K440" s="6">
        <f>AVERAGE(I440/J440)</f>
        <v>0</v>
      </c>
      <c r="L440" s="4">
        <v>114</v>
      </c>
      <c r="M440" s="4">
        <v>164</v>
      </c>
      <c r="N440" s="6">
        <f>AVERAGE(L440/M440)</f>
        <v>0.69512195121951215</v>
      </c>
      <c r="O440" s="4">
        <v>74</v>
      </c>
      <c r="P440" s="4">
        <v>91</v>
      </c>
      <c r="Q440" s="4">
        <v>165</v>
      </c>
      <c r="R440" s="7">
        <f>AVERAGE(Q440/C440)</f>
        <v>6.3461538461538458</v>
      </c>
      <c r="S440" s="4">
        <v>25</v>
      </c>
      <c r="T440" s="4">
        <v>36</v>
      </c>
      <c r="U440" s="4">
        <v>41</v>
      </c>
      <c r="V440" s="4">
        <v>18</v>
      </c>
      <c r="W440" s="4">
        <v>342</v>
      </c>
      <c r="X440" s="7">
        <f>AVERAGE(W440/C440)</f>
        <v>13.153846153846153</v>
      </c>
      <c r="Y440" s="4"/>
    </row>
    <row r="441" spans="1:25" x14ac:dyDescent="0.25">
      <c r="A441" t="s">
        <v>60</v>
      </c>
      <c r="B441" s="4" t="s">
        <v>18</v>
      </c>
      <c r="C441" s="4">
        <v>26</v>
      </c>
      <c r="D441" s="4">
        <v>26</v>
      </c>
      <c r="E441" s="4">
        <v>766</v>
      </c>
      <c r="F441" s="4">
        <v>162</v>
      </c>
      <c r="G441" s="4">
        <v>255</v>
      </c>
      <c r="H441" s="6">
        <f>AVERAGE(F441/G441)</f>
        <v>0.63529411764705879</v>
      </c>
      <c r="I441" s="4">
        <v>0</v>
      </c>
      <c r="J441" s="4">
        <v>0</v>
      </c>
      <c r="K441" s="6"/>
      <c r="L441" s="4">
        <v>103</v>
      </c>
      <c r="M441" s="4">
        <v>178</v>
      </c>
      <c r="N441" s="6">
        <f>AVERAGE(L441/M441)</f>
        <v>0.5786516853932584</v>
      </c>
      <c r="O441" s="4">
        <v>80</v>
      </c>
      <c r="P441" s="4">
        <v>86</v>
      </c>
      <c r="Q441" s="4">
        <v>166</v>
      </c>
      <c r="R441" s="7">
        <f>AVERAGE(Q441/C441)</f>
        <v>6.384615384615385</v>
      </c>
      <c r="S441" s="4">
        <v>16</v>
      </c>
      <c r="T441" s="4">
        <v>49</v>
      </c>
      <c r="U441" s="4">
        <v>26</v>
      </c>
      <c r="V441" s="4">
        <v>16</v>
      </c>
      <c r="W441" s="4">
        <v>427</v>
      </c>
      <c r="X441" s="7">
        <f>AVERAGE(W441/C441)</f>
        <v>16.423076923076923</v>
      </c>
      <c r="Y441" s="4"/>
    </row>
    <row r="442" spans="1:25" s="1" customFormat="1" x14ac:dyDescent="0.25">
      <c r="A442" s="1" t="s">
        <v>60</v>
      </c>
      <c r="B442" s="1" t="s">
        <v>172</v>
      </c>
      <c r="C442" s="1">
        <v>106</v>
      </c>
      <c r="D442" s="1">
        <v>80</v>
      </c>
      <c r="E442" s="1">
        <v>2458</v>
      </c>
      <c r="F442" s="1">
        <v>449</v>
      </c>
      <c r="G442" s="1">
        <v>773</v>
      </c>
      <c r="H442" s="8">
        <f>AVERAGE(F442/G442)</f>
        <v>0.58085381630012933</v>
      </c>
      <c r="I442" s="1">
        <v>0</v>
      </c>
      <c r="J442" s="1">
        <v>1</v>
      </c>
      <c r="K442" s="8">
        <f>AVERAGE(I442/J442)</f>
        <v>0</v>
      </c>
      <c r="L442" s="1">
        <v>344</v>
      </c>
      <c r="M442" s="1">
        <v>545</v>
      </c>
      <c r="N442" s="8">
        <f>AVERAGE(L442/M442)</f>
        <v>0.63119266055045875</v>
      </c>
      <c r="O442" s="1">
        <v>261</v>
      </c>
      <c r="P442" s="1">
        <v>325</v>
      </c>
      <c r="Q442" s="1">
        <v>586</v>
      </c>
      <c r="R442" s="9">
        <f>AVERAGE(Q442/C442)</f>
        <v>5.5283018867924527</v>
      </c>
      <c r="S442" s="1">
        <v>58</v>
      </c>
      <c r="T442" s="1">
        <v>131</v>
      </c>
      <c r="U442" s="1">
        <v>93</v>
      </c>
      <c r="V442" s="1">
        <v>64</v>
      </c>
      <c r="W442" s="1">
        <v>1242</v>
      </c>
      <c r="X442" s="9">
        <f>AVERAGE(W442/C442)</f>
        <v>11.716981132075471</v>
      </c>
    </row>
    <row r="443" spans="1:25" x14ac:dyDescent="0.25">
      <c r="B443" s="4"/>
      <c r="C443" s="4"/>
      <c r="D443" s="4"/>
      <c r="E443" s="4"/>
      <c r="F443" s="4"/>
      <c r="G443" s="4"/>
      <c r="H443" s="6"/>
      <c r="I443" s="4"/>
      <c r="J443" s="4"/>
      <c r="K443" s="6"/>
      <c r="L443" s="4"/>
      <c r="M443" s="4"/>
      <c r="N443" s="6"/>
      <c r="O443" s="4"/>
      <c r="P443" s="4"/>
      <c r="Q443" s="4"/>
      <c r="R443" s="7"/>
      <c r="S443" s="4"/>
      <c r="T443" s="4"/>
      <c r="U443" s="4"/>
      <c r="V443" s="4"/>
      <c r="W443" s="4"/>
      <c r="X443" s="7"/>
      <c r="Y443" s="4"/>
    </row>
    <row r="444" spans="1:25" s="18" customFormat="1" x14ac:dyDescent="0.25">
      <c r="A444" s="18" t="s">
        <v>144</v>
      </c>
      <c r="B444" s="18" t="s">
        <v>14</v>
      </c>
      <c r="C444" s="18">
        <v>27</v>
      </c>
      <c r="F444" s="18">
        <v>87</v>
      </c>
      <c r="G444" s="18">
        <v>203</v>
      </c>
      <c r="H444" s="16">
        <f>AVERAGE(F444/G444)</f>
        <v>0.42857142857142855</v>
      </c>
      <c r="I444" s="18">
        <v>21</v>
      </c>
      <c r="J444" s="18">
        <v>71</v>
      </c>
      <c r="K444" s="16">
        <f>AVERAGE(I444/J444)</f>
        <v>0.29577464788732394</v>
      </c>
      <c r="L444" s="18">
        <v>18</v>
      </c>
      <c r="M444" s="18">
        <v>23</v>
      </c>
      <c r="N444" s="16">
        <f>AVERAGE(L444/M444)</f>
        <v>0.78260869565217395</v>
      </c>
      <c r="Q444" s="18">
        <v>89</v>
      </c>
      <c r="R444" s="17">
        <f>AVERAGE(Q444/C444)</f>
        <v>3.2962962962962963</v>
      </c>
      <c r="S444" s="18">
        <v>58</v>
      </c>
      <c r="T444" s="18">
        <v>63</v>
      </c>
      <c r="U444" s="18">
        <v>6</v>
      </c>
      <c r="V444" s="18">
        <v>32</v>
      </c>
      <c r="W444" s="18">
        <v>213</v>
      </c>
      <c r="X444" s="17">
        <f>AVERAGE(W444/C444)</f>
        <v>7.8888888888888893</v>
      </c>
    </row>
    <row r="445" spans="1:25" x14ac:dyDescent="0.25">
      <c r="A445" t="s">
        <v>144</v>
      </c>
      <c r="B445" s="4" t="s">
        <v>15</v>
      </c>
      <c r="C445" s="4">
        <v>32</v>
      </c>
      <c r="D445" s="4">
        <v>3</v>
      </c>
      <c r="E445" s="4">
        <v>374</v>
      </c>
      <c r="F445" s="4">
        <v>45</v>
      </c>
      <c r="G445" s="4">
        <v>126</v>
      </c>
      <c r="H445" s="6">
        <f>AVERAGE(F445/G445)</f>
        <v>0.35714285714285715</v>
      </c>
      <c r="I445" s="4">
        <v>27</v>
      </c>
      <c r="J445" s="4">
        <v>66</v>
      </c>
      <c r="K445" s="6">
        <f>AVERAGE(I445/J445)</f>
        <v>0.40909090909090912</v>
      </c>
      <c r="L445" s="4">
        <v>12</v>
      </c>
      <c r="M445" s="4">
        <v>19</v>
      </c>
      <c r="N445" s="6">
        <f>AVERAGE(L445/M445)</f>
        <v>0.63157894736842102</v>
      </c>
      <c r="O445" s="4">
        <v>12</v>
      </c>
      <c r="P445" s="4">
        <v>37</v>
      </c>
      <c r="Q445" s="4">
        <v>49</v>
      </c>
      <c r="R445" s="7">
        <f>AVERAGE(Q445/C445)</f>
        <v>1.53125</v>
      </c>
      <c r="S445" s="4">
        <v>35</v>
      </c>
      <c r="T445" s="4">
        <v>40</v>
      </c>
      <c r="U445" s="4">
        <v>1</v>
      </c>
      <c r="V445" s="4">
        <v>14</v>
      </c>
      <c r="W445" s="4">
        <v>129</v>
      </c>
      <c r="X445" s="7">
        <f>AVERAGE(W445/C445)</f>
        <v>4.03125</v>
      </c>
      <c r="Y445" s="4"/>
    </row>
    <row r="446" spans="1:25" s="1" customFormat="1" x14ac:dyDescent="0.25">
      <c r="A446" s="1" t="s">
        <v>144</v>
      </c>
      <c r="B446" s="1" t="s">
        <v>172</v>
      </c>
      <c r="C446" s="1">
        <v>59</v>
      </c>
      <c r="D446" s="1">
        <v>3</v>
      </c>
      <c r="F446" s="1">
        <v>132</v>
      </c>
      <c r="G446" s="1">
        <v>329</v>
      </c>
      <c r="H446" s="8">
        <f>AVERAGE(F446/G446)</f>
        <v>0.40121580547112462</v>
      </c>
      <c r="I446" s="1">
        <v>48</v>
      </c>
      <c r="J446" s="1">
        <v>137</v>
      </c>
      <c r="K446" s="8">
        <f>AVERAGE(I446/J446)</f>
        <v>0.35036496350364965</v>
      </c>
      <c r="L446" s="1">
        <v>30</v>
      </c>
      <c r="M446" s="1">
        <v>42</v>
      </c>
      <c r="N446" s="8">
        <f>AVERAGE(L446/M446)</f>
        <v>0.7142857142857143</v>
      </c>
      <c r="O446" s="1">
        <v>12</v>
      </c>
      <c r="P446" s="1">
        <v>37</v>
      </c>
      <c r="Q446" s="1">
        <v>138</v>
      </c>
      <c r="R446" s="9">
        <f>AVERAGE(Q446/C446)</f>
        <v>2.3389830508474576</v>
      </c>
      <c r="S446" s="1">
        <v>93</v>
      </c>
      <c r="T446" s="1">
        <v>103</v>
      </c>
      <c r="U446" s="1">
        <v>7</v>
      </c>
      <c r="V446" s="1">
        <v>46</v>
      </c>
      <c r="W446" s="1">
        <v>342</v>
      </c>
      <c r="X446" s="9">
        <f>AVERAGE(W446/C446)</f>
        <v>5.7966101694915251</v>
      </c>
    </row>
    <row r="447" spans="1:25" x14ac:dyDescent="0.25">
      <c r="B447" s="4"/>
      <c r="C447" s="4"/>
      <c r="D447" s="4"/>
      <c r="E447" s="4"/>
      <c r="F447" s="4"/>
      <c r="G447" s="4"/>
      <c r="H447" s="6"/>
      <c r="I447" s="4"/>
      <c r="J447" s="4"/>
      <c r="K447" s="6"/>
      <c r="L447" s="4"/>
      <c r="M447" s="4"/>
      <c r="N447" s="6"/>
      <c r="O447" s="4"/>
      <c r="P447" s="4"/>
      <c r="Q447" s="4"/>
      <c r="R447" s="7"/>
      <c r="S447" s="4"/>
      <c r="T447" s="4"/>
      <c r="U447" s="4"/>
      <c r="V447" s="4"/>
      <c r="W447" s="4"/>
      <c r="X447" s="7"/>
      <c r="Y447" s="4"/>
    </row>
    <row r="448" spans="1:25" s="18" customFormat="1" x14ac:dyDescent="0.25">
      <c r="A448" s="18" t="s">
        <v>146</v>
      </c>
      <c r="B448" s="18" t="s">
        <v>14</v>
      </c>
      <c r="C448" s="18">
        <v>27</v>
      </c>
      <c r="F448" s="18">
        <v>110</v>
      </c>
      <c r="G448" s="18">
        <v>246</v>
      </c>
      <c r="H448" s="16">
        <f>AVERAGE(F448/G448)</f>
        <v>0.44715447154471544</v>
      </c>
      <c r="I448" s="18">
        <v>23</v>
      </c>
      <c r="J448" s="18">
        <v>72</v>
      </c>
      <c r="K448" s="16">
        <f>AVERAGE(I448/J448)</f>
        <v>0.31944444444444442</v>
      </c>
      <c r="L448" s="18">
        <v>62</v>
      </c>
      <c r="M448" s="18">
        <v>77</v>
      </c>
      <c r="N448" s="16">
        <f>AVERAGE(L448/M448)</f>
        <v>0.80519480519480524</v>
      </c>
      <c r="Q448" s="18">
        <v>101</v>
      </c>
      <c r="R448" s="17">
        <f>AVERAGE(Q448/C448)</f>
        <v>3.7407407407407409</v>
      </c>
      <c r="S448" s="18">
        <v>58</v>
      </c>
      <c r="T448" s="18">
        <v>43</v>
      </c>
      <c r="U448" s="18">
        <v>5</v>
      </c>
      <c r="V448" s="18">
        <v>28</v>
      </c>
      <c r="W448" s="18">
        <v>305</v>
      </c>
      <c r="X448" s="17">
        <f>AVERAGE(W448/C448)</f>
        <v>11.296296296296296</v>
      </c>
    </row>
    <row r="449" spans="1:25" x14ac:dyDescent="0.25">
      <c r="A449" t="s">
        <v>146</v>
      </c>
      <c r="B449" s="4" t="s">
        <v>15</v>
      </c>
      <c r="C449" s="4">
        <v>26</v>
      </c>
      <c r="D449" s="4">
        <v>3</v>
      </c>
      <c r="E449" s="4">
        <v>364</v>
      </c>
      <c r="F449" s="4">
        <v>38</v>
      </c>
      <c r="G449" s="4">
        <v>123</v>
      </c>
      <c r="H449" s="6">
        <f>AVERAGE(F449/G449)</f>
        <v>0.30894308943089432</v>
      </c>
      <c r="I449" s="4">
        <v>9</v>
      </c>
      <c r="J449" s="4">
        <v>45</v>
      </c>
      <c r="K449" s="6">
        <f>AVERAGE(I449/J449)</f>
        <v>0.2</v>
      </c>
      <c r="L449" s="4">
        <v>10</v>
      </c>
      <c r="M449" s="4">
        <v>15</v>
      </c>
      <c r="N449" s="6">
        <f>AVERAGE(L449/M449)</f>
        <v>0.66666666666666663</v>
      </c>
      <c r="O449" s="4">
        <v>22</v>
      </c>
      <c r="P449" s="4">
        <v>28</v>
      </c>
      <c r="Q449" s="4">
        <v>50</v>
      </c>
      <c r="R449" s="7">
        <f>AVERAGE(Q449/C449)</f>
        <v>1.9230769230769231</v>
      </c>
      <c r="S449" s="4">
        <v>34</v>
      </c>
      <c r="T449" s="4">
        <v>32</v>
      </c>
      <c r="U449" s="4">
        <v>2</v>
      </c>
      <c r="V449" s="4">
        <v>15</v>
      </c>
      <c r="W449" s="4">
        <v>95</v>
      </c>
      <c r="X449" s="7">
        <f>AVERAGE(W449/C449)</f>
        <v>3.6538461538461537</v>
      </c>
      <c r="Y449" s="4"/>
    </row>
    <row r="450" spans="1:25" s="1" customFormat="1" x14ac:dyDescent="0.25">
      <c r="A450" s="1" t="s">
        <v>146</v>
      </c>
      <c r="B450" s="1" t="s">
        <v>172</v>
      </c>
      <c r="C450" s="1">
        <v>52</v>
      </c>
      <c r="D450" s="1">
        <v>3</v>
      </c>
      <c r="F450" s="1">
        <v>148</v>
      </c>
      <c r="G450" s="1">
        <v>369</v>
      </c>
      <c r="H450" s="8">
        <f>AVERAGE(F450/G450)</f>
        <v>0.40108401084010842</v>
      </c>
      <c r="I450" s="1">
        <v>32</v>
      </c>
      <c r="J450" s="1">
        <v>117</v>
      </c>
      <c r="K450" s="8">
        <f>AVERAGE(I450/J450)</f>
        <v>0.27350427350427353</v>
      </c>
      <c r="L450" s="1">
        <v>72</v>
      </c>
      <c r="M450" s="1">
        <v>92</v>
      </c>
      <c r="N450" s="8">
        <f>AVERAGE(L450/M450)</f>
        <v>0.78260869565217395</v>
      </c>
      <c r="O450" s="1">
        <v>22</v>
      </c>
      <c r="P450" s="1">
        <v>28</v>
      </c>
      <c r="Q450" s="1">
        <v>151</v>
      </c>
      <c r="R450" s="9">
        <f>AVERAGE(Q450/C450)</f>
        <v>2.9038461538461537</v>
      </c>
      <c r="S450" s="1">
        <v>92</v>
      </c>
      <c r="T450" s="1">
        <v>75</v>
      </c>
      <c r="U450" s="1">
        <v>7</v>
      </c>
      <c r="V450" s="1">
        <v>43</v>
      </c>
      <c r="W450" s="1">
        <v>400</v>
      </c>
      <c r="X450" s="9">
        <f>AVERAGE(W450/C450)</f>
        <v>7.6923076923076925</v>
      </c>
    </row>
    <row r="451" spans="1:25" x14ac:dyDescent="0.25">
      <c r="B451" s="4"/>
      <c r="C451" s="4"/>
      <c r="D451" s="4"/>
      <c r="E451" s="4"/>
      <c r="F451" s="4"/>
      <c r="G451" s="4"/>
      <c r="H451" s="6"/>
      <c r="I451" s="4"/>
      <c r="J451" s="4"/>
      <c r="K451" s="6"/>
      <c r="L451" s="4"/>
      <c r="M451" s="4"/>
      <c r="N451" s="6"/>
      <c r="O451" s="4"/>
      <c r="P451" s="4"/>
      <c r="Q451" s="4"/>
      <c r="R451" s="7"/>
      <c r="S451" s="4"/>
      <c r="T451" s="4"/>
      <c r="U451" s="4"/>
      <c r="V451" s="4"/>
      <c r="W451" s="4"/>
      <c r="X451" s="7"/>
      <c r="Y451" s="4"/>
    </row>
    <row r="452" spans="1:25" s="18" customFormat="1" x14ac:dyDescent="0.25">
      <c r="A452" s="18" t="s">
        <v>65</v>
      </c>
      <c r="B452" s="18" t="s">
        <v>14</v>
      </c>
      <c r="C452" s="18">
        <v>27</v>
      </c>
      <c r="F452" s="18">
        <v>79</v>
      </c>
      <c r="G452" s="18">
        <v>171</v>
      </c>
      <c r="H452" s="16">
        <f>AVERAGE(F452/G452)</f>
        <v>0.46198830409356723</v>
      </c>
      <c r="K452" s="16"/>
      <c r="L452" s="18">
        <v>38</v>
      </c>
      <c r="M452" s="18">
        <v>63</v>
      </c>
      <c r="N452" s="16">
        <f>AVERAGE(L452/M452)</f>
        <v>0.60317460317460314</v>
      </c>
      <c r="Q452" s="18">
        <v>123</v>
      </c>
      <c r="R452" s="17">
        <f>AVERAGE(Q452/C452)</f>
        <v>4.5555555555555554</v>
      </c>
      <c r="S452" s="18">
        <v>25</v>
      </c>
      <c r="T452" s="18">
        <v>53</v>
      </c>
      <c r="U452" s="18">
        <v>4</v>
      </c>
      <c r="V452" s="18">
        <v>16</v>
      </c>
      <c r="W452" s="18">
        <v>196</v>
      </c>
      <c r="X452" s="17">
        <f>AVERAGE(W452/C452)</f>
        <v>7.2592592592592595</v>
      </c>
    </row>
    <row r="453" spans="1:25" x14ac:dyDescent="0.25">
      <c r="A453" t="s">
        <v>65</v>
      </c>
      <c r="B453" s="4" t="s">
        <v>15</v>
      </c>
      <c r="C453" s="4">
        <v>34</v>
      </c>
      <c r="D453" s="4">
        <v>34</v>
      </c>
      <c r="E453" s="4">
        <v>860</v>
      </c>
      <c r="F453" s="4">
        <v>135</v>
      </c>
      <c r="G453" s="4">
        <v>284</v>
      </c>
      <c r="H453" s="6">
        <f>AVERAGE(F453/G453)</f>
        <v>0.47535211267605632</v>
      </c>
      <c r="I453" s="4">
        <v>0</v>
      </c>
      <c r="J453" s="4">
        <v>0</v>
      </c>
      <c r="K453" s="6"/>
      <c r="L453" s="4">
        <v>74</v>
      </c>
      <c r="M453" s="4">
        <v>120</v>
      </c>
      <c r="N453" s="6">
        <f>AVERAGE(L453/M453)</f>
        <v>0.6166666666666667</v>
      </c>
      <c r="O453" s="4">
        <v>80</v>
      </c>
      <c r="P453" s="4">
        <v>139</v>
      </c>
      <c r="Q453" s="4">
        <v>219</v>
      </c>
      <c r="R453" s="7">
        <f>AVERAGE(Q453/C453)</f>
        <v>6.4411764705882355</v>
      </c>
      <c r="S453" s="4">
        <v>46</v>
      </c>
      <c r="T453" s="4">
        <v>70</v>
      </c>
      <c r="U453" s="4">
        <v>13</v>
      </c>
      <c r="V453" s="4">
        <v>43</v>
      </c>
      <c r="W453" s="4">
        <v>344</v>
      </c>
      <c r="X453" s="7">
        <f>AVERAGE(W453/C453)</f>
        <v>10.117647058823529</v>
      </c>
      <c r="Y453" s="4"/>
    </row>
    <row r="454" spans="1:25" x14ac:dyDescent="0.25">
      <c r="A454" t="s">
        <v>65</v>
      </c>
      <c r="B454" s="4" t="s">
        <v>16</v>
      </c>
      <c r="C454" s="4">
        <v>30</v>
      </c>
      <c r="D454" s="4">
        <v>29</v>
      </c>
      <c r="E454" s="4">
        <v>803</v>
      </c>
      <c r="F454" s="4">
        <v>107</v>
      </c>
      <c r="G454" s="4">
        <v>218</v>
      </c>
      <c r="H454" s="6">
        <f>AVERAGE(F454/G454)</f>
        <v>0.49082568807339449</v>
      </c>
      <c r="I454" s="4">
        <v>0</v>
      </c>
      <c r="J454" s="4">
        <v>1</v>
      </c>
      <c r="K454" s="6">
        <f>AVERAGE(I454/J454)</f>
        <v>0</v>
      </c>
      <c r="L454" s="4">
        <v>73</v>
      </c>
      <c r="M454" s="4">
        <v>100</v>
      </c>
      <c r="N454" s="6">
        <f>AVERAGE(L454/M454)</f>
        <v>0.73</v>
      </c>
      <c r="O454" s="4">
        <v>73</v>
      </c>
      <c r="P454" s="4">
        <v>134</v>
      </c>
      <c r="Q454" s="4">
        <v>207</v>
      </c>
      <c r="R454" s="7">
        <f>AVERAGE(Q454/C454)</f>
        <v>6.9</v>
      </c>
      <c r="S454" s="4">
        <v>41</v>
      </c>
      <c r="T454" s="4">
        <v>70</v>
      </c>
      <c r="U454" s="4">
        <v>5</v>
      </c>
      <c r="V454" s="4">
        <v>49</v>
      </c>
      <c r="W454" s="4">
        <v>287</v>
      </c>
      <c r="X454" s="7">
        <f>AVERAGE(W454/C454)</f>
        <v>9.5666666666666664</v>
      </c>
      <c r="Y454" s="4"/>
    </row>
    <row r="455" spans="1:25" x14ac:dyDescent="0.25">
      <c r="A455" t="s">
        <v>65</v>
      </c>
      <c r="B455" s="4" t="s">
        <v>17</v>
      </c>
      <c r="C455" s="4">
        <v>26</v>
      </c>
      <c r="D455" s="4">
        <v>24</v>
      </c>
      <c r="E455" s="4">
        <v>604</v>
      </c>
      <c r="F455" s="4">
        <v>120</v>
      </c>
      <c r="G455" s="4">
        <v>226</v>
      </c>
      <c r="H455" s="6">
        <f>AVERAGE(F455/G455)</f>
        <v>0.53097345132743368</v>
      </c>
      <c r="I455" s="4">
        <v>0</v>
      </c>
      <c r="J455" s="4">
        <v>0</v>
      </c>
      <c r="K455" s="6"/>
      <c r="L455" s="4">
        <v>77</v>
      </c>
      <c r="M455" s="4">
        <v>114</v>
      </c>
      <c r="N455" s="6">
        <f>AVERAGE(L455/M455)</f>
        <v>0.67543859649122806</v>
      </c>
      <c r="O455" s="4">
        <v>46</v>
      </c>
      <c r="P455" s="4">
        <v>108</v>
      </c>
      <c r="Q455" s="4">
        <v>154</v>
      </c>
      <c r="R455" s="7">
        <f>AVERAGE(Q455/C455)</f>
        <v>5.9230769230769234</v>
      </c>
      <c r="S455" s="4">
        <v>26</v>
      </c>
      <c r="T455" s="4">
        <v>61</v>
      </c>
      <c r="U455" s="4">
        <v>9</v>
      </c>
      <c r="V455" s="4">
        <v>35</v>
      </c>
      <c r="W455" s="4">
        <v>317</v>
      </c>
      <c r="X455" s="7">
        <f>AVERAGE(W455/C455)</f>
        <v>12.192307692307692</v>
      </c>
      <c r="Y455" s="4"/>
    </row>
    <row r="456" spans="1:25" s="1" customFormat="1" x14ac:dyDescent="0.25">
      <c r="A456" s="1" t="s">
        <v>65</v>
      </c>
      <c r="B456" s="1" t="s">
        <v>172</v>
      </c>
      <c r="C456" s="1">
        <v>117</v>
      </c>
      <c r="D456" s="1">
        <v>87</v>
      </c>
      <c r="E456" s="1">
        <v>2267</v>
      </c>
      <c r="F456" s="1">
        <v>441</v>
      </c>
      <c r="G456" s="1">
        <v>899</v>
      </c>
      <c r="H456" s="8">
        <f>AVERAGE(F456/G456)</f>
        <v>0.49054505005561733</v>
      </c>
      <c r="I456" s="1">
        <v>0</v>
      </c>
      <c r="J456" s="1">
        <v>1</v>
      </c>
      <c r="K456" s="8">
        <f>AVERAGE(I456/J456)</f>
        <v>0</v>
      </c>
      <c r="L456" s="1">
        <v>262</v>
      </c>
      <c r="M456" s="1">
        <v>397</v>
      </c>
      <c r="N456" s="8">
        <f>AVERAGE(L456/M456)</f>
        <v>0.65994962216624686</v>
      </c>
      <c r="O456" s="1">
        <v>199</v>
      </c>
      <c r="P456" s="1">
        <v>381</v>
      </c>
      <c r="Q456" s="1">
        <v>703</v>
      </c>
      <c r="R456" s="9">
        <f>AVERAGE(Q456/C456)</f>
        <v>6.0085470085470085</v>
      </c>
      <c r="S456" s="1">
        <v>138</v>
      </c>
      <c r="T456" s="1">
        <v>254</v>
      </c>
      <c r="U456" s="1">
        <v>31</v>
      </c>
      <c r="V456" s="1">
        <v>143</v>
      </c>
      <c r="W456" s="1">
        <v>1144</v>
      </c>
      <c r="X456" s="9">
        <f>AVERAGE(W456/C456)</f>
        <v>9.7777777777777786</v>
      </c>
    </row>
    <row r="457" spans="1:25" x14ac:dyDescent="0.25">
      <c r="B457" s="4"/>
      <c r="C457" s="4"/>
      <c r="D457" s="4"/>
      <c r="E457" s="4"/>
      <c r="F457" s="4"/>
      <c r="G457" s="4"/>
      <c r="H457" s="6"/>
      <c r="I457" s="4"/>
      <c r="J457" s="4"/>
      <c r="K457" s="6"/>
      <c r="L457" s="4"/>
      <c r="M457" s="4"/>
      <c r="N457" s="6"/>
      <c r="O457" s="4"/>
      <c r="P457" s="4"/>
      <c r="Q457" s="4"/>
      <c r="R457" s="7"/>
      <c r="S457" s="4"/>
      <c r="T457" s="4"/>
      <c r="U457" s="4"/>
      <c r="V457" s="4"/>
      <c r="W457" s="4"/>
      <c r="X457" s="7"/>
      <c r="Y457" s="4"/>
    </row>
    <row r="458" spans="1:25" s="18" customFormat="1" x14ac:dyDescent="0.25">
      <c r="A458" s="18" t="s">
        <v>81</v>
      </c>
      <c r="B458" s="18" t="s">
        <v>22</v>
      </c>
      <c r="C458" s="18">
        <v>23</v>
      </c>
      <c r="F458" s="18">
        <v>32</v>
      </c>
      <c r="G458" s="18">
        <v>81</v>
      </c>
      <c r="H458" s="16">
        <f>AVERAGE(F458/G458)</f>
        <v>0.39506172839506171</v>
      </c>
      <c r="I458" s="18">
        <v>12</v>
      </c>
      <c r="J458" s="18">
        <v>39</v>
      </c>
      <c r="K458" s="16">
        <f>AVERAGE(I458/J458)</f>
        <v>0.30769230769230771</v>
      </c>
      <c r="L458" s="18">
        <v>10</v>
      </c>
      <c r="M458" s="18">
        <v>20</v>
      </c>
      <c r="N458" s="16">
        <f>AVERAGE(L458/M458)</f>
        <v>0.5</v>
      </c>
      <c r="Q458" s="18">
        <v>34</v>
      </c>
      <c r="R458" s="17">
        <f>AVERAGE(Q458/C458)</f>
        <v>1.4782608695652173</v>
      </c>
      <c r="S458" s="18">
        <v>33</v>
      </c>
      <c r="T458" s="18">
        <v>32</v>
      </c>
      <c r="U458" s="18">
        <v>0</v>
      </c>
      <c r="V458" s="18">
        <v>20</v>
      </c>
      <c r="W458" s="18">
        <v>86</v>
      </c>
      <c r="X458" s="17">
        <f>AVERAGE(W458/C458)</f>
        <v>3.7391304347826089</v>
      </c>
    </row>
    <row r="459" spans="1:25" x14ac:dyDescent="0.25">
      <c r="A459" t="s">
        <v>81</v>
      </c>
      <c r="B459" s="4" t="s">
        <v>14</v>
      </c>
      <c r="C459" s="4">
        <v>27</v>
      </c>
      <c r="D459" s="4"/>
      <c r="E459" s="4"/>
      <c r="F459" s="4">
        <v>98</v>
      </c>
      <c r="G459" s="4">
        <v>229</v>
      </c>
      <c r="H459" s="6">
        <f>AVERAGE(F459/G459)</f>
        <v>0.42794759825327511</v>
      </c>
      <c r="I459" s="4">
        <v>28</v>
      </c>
      <c r="J459" s="4">
        <v>90</v>
      </c>
      <c r="K459" s="6">
        <f>AVERAGE(I459/J459)</f>
        <v>0.31111111111111112</v>
      </c>
      <c r="L459" s="4">
        <v>34</v>
      </c>
      <c r="M459" s="4">
        <v>51</v>
      </c>
      <c r="N459" s="6">
        <f>AVERAGE(L459/M459)</f>
        <v>0.66666666666666663</v>
      </c>
      <c r="O459" s="4"/>
      <c r="P459" s="4"/>
      <c r="Q459" s="4">
        <v>50</v>
      </c>
      <c r="R459" s="7">
        <f>AVERAGE(Q459/C459)</f>
        <v>1.8518518518518519</v>
      </c>
      <c r="S459" s="4">
        <v>112</v>
      </c>
      <c r="T459" s="4">
        <v>85</v>
      </c>
      <c r="U459" s="4">
        <v>2</v>
      </c>
      <c r="V459" s="4">
        <v>45</v>
      </c>
      <c r="W459" s="4">
        <v>258</v>
      </c>
      <c r="X459" s="7">
        <f>AVERAGE(W459/C459)</f>
        <v>9.5555555555555554</v>
      </c>
      <c r="Y459" s="4"/>
    </row>
    <row r="460" spans="1:25" x14ac:dyDescent="0.25">
      <c r="A460" t="s">
        <v>81</v>
      </c>
      <c r="B460" s="4" t="s">
        <v>15</v>
      </c>
      <c r="C460" s="4">
        <v>32</v>
      </c>
      <c r="D460" s="4">
        <v>29</v>
      </c>
      <c r="E460" s="4">
        <v>748</v>
      </c>
      <c r="F460" s="4">
        <v>70</v>
      </c>
      <c r="G460" s="4">
        <v>183</v>
      </c>
      <c r="H460" s="6">
        <f>AVERAGE(F460/G460)</f>
        <v>0.38251366120218577</v>
      </c>
      <c r="I460" s="4">
        <v>25</v>
      </c>
      <c r="J460" s="4">
        <v>75</v>
      </c>
      <c r="K460" s="6">
        <f>AVERAGE(I460/J460)</f>
        <v>0.33333333333333331</v>
      </c>
      <c r="L460" s="4">
        <v>57</v>
      </c>
      <c r="M460" s="4">
        <v>73</v>
      </c>
      <c r="N460" s="6">
        <f>AVERAGE(L460/M460)</f>
        <v>0.78082191780821919</v>
      </c>
      <c r="O460" s="4">
        <v>15</v>
      </c>
      <c r="P460" s="4">
        <v>52</v>
      </c>
      <c r="Q460" s="4">
        <v>67</v>
      </c>
      <c r="R460" s="7">
        <f>AVERAGE(Q460/C460)</f>
        <v>2.09375</v>
      </c>
      <c r="S460" s="4">
        <v>138</v>
      </c>
      <c r="T460" s="4">
        <v>78</v>
      </c>
      <c r="U460" s="4">
        <v>4</v>
      </c>
      <c r="V460" s="4">
        <v>48</v>
      </c>
      <c r="W460" s="4">
        <v>222</v>
      </c>
      <c r="X460" s="7">
        <f>AVERAGE(W460/C460)</f>
        <v>6.9375</v>
      </c>
      <c r="Y460" s="4"/>
    </row>
    <row r="461" spans="1:25" x14ac:dyDescent="0.25">
      <c r="A461" t="s">
        <v>81</v>
      </c>
      <c r="B461" s="4" t="s">
        <v>16</v>
      </c>
      <c r="C461" s="4">
        <v>30</v>
      </c>
      <c r="D461" s="4">
        <v>30</v>
      </c>
      <c r="E461" s="4">
        <v>778</v>
      </c>
      <c r="F461" s="4">
        <v>93</v>
      </c>
      <c r="G461" s="4">
        <v>217</v>
      </c>
      <c r="H461" s="6">
        <f>AVERAGE(F461/G461)</f>
        <v>0.42857142857142855</v>
      </c>
      <c r="I461" s="4">
        <v>41</v>
      </c>
      <c r="J461" s="4">
        <v>105</v>
      </c>
      <c r="K461" s="6">
        <f>AVERAGE(I461/J461)</f>
        <v>0.39047619047619048</v>
      </c>
      <c r="L461" s="4">
        <v>70</v>
      </c>
      <c r="M461" s="4">
        <v>88</v>
      </c>
      <c r="N461" s="6">
        <f>AVERAGE(L461/M461)</f>
        <v>0.79545454545454541</v>
      </c>
      <c r="O461" s="4">
        <v>16</v>
      </c>
      <c r="P461" s="4">
        <v>50</v>
      </c>
      <c r="Q461" s="4">
        <v>66</v>
      </c>
      <c r="R461" s="7">
        <f>AVERAGE(Q461/C461)</f>
        <v>2.2000000000000002</v>
      </c>
      <c r="S461" s="4">
        <v>184</v>
      </c>
      <c r="T461" s="4">
        <v>101</v>
      </c>
      <c r="U461" s="4">
        <v>11</v>
      </c>
      <c r="V461" s="4">
        <v>75</v>
      </c>
      <c r="W461" s="4">
        <v>297</v>
      </c>
      <c r="X461" s="7">
        <f>AVERAGE(W461/C461)</f>
        <v>9.9</v>
      </c>
      <c r="Y461" s="4"/>
    </row>
    <row r="462" spans="1:25" s="1" customFormat="1" x14ac:dyDescent="0.25">
      <c r="A462" s="1" t="s">
        <v>81</v>
      </c>
      <c r="B462" s="1" t="s">
        <v>172</v>
      </c>
      <c r="C462" s="1">
        <v>112</v>
      </c>
      <c r="D462" s="1">
        <v>59</v>
      </c>
      <c r="E462" s="1">
        <v>1526</v>
      </c>
      <c r="F462" s="1">
        <v>293</v>
      </c>
      <c r="G462" s="1">
        <v>710</v>
      </c>
      <c r="H462" s="8">
        <f>AVERAGE(F462/G462)</f>
        <v>0.41267605633802817</v>
      </c>
      <c r="I462" s="1">
        <v>106</v>
      </c>
      <c r="J462" s="1">
        <v>309</v>
      </c>
      <c r="K462" s="8">
        <f>AVERAGE(I462/J462)</f>
        <v>0.34304207119741098</v>
      </c>
      <c r="L462" s="1">
        <v>171</v>
      </c>
      <c r="M462" s="1">
        <v>232</v>
      </c>
      <c r="N462" s="8">
        <f>AVERAGE(L462/M462)</f>
        <v>0.73706896551724133</v>
      </c>
      <c r="O462" s="1">
        <v>31</v>
      </c>
      <c r="P462" s="1">
        <v>102</v>
      </c>
      <c r="Q462" s="1">
        <v>217</v>
      </c>
      <c r="R462" s="9">
        <f>AVERAGE(Q462/C462)</f>
        <v>1.9375</v>
      </c>
      <c r="S462" s="1">
        <v>467</v>
      </c>
      <c r="T462" s="1">
        <v>296</v>
      </c>
      <c r="U462" s="1">
        <v>17</v>
      </c>
      <c r="V462" s="1">
        <v>188</v>
      </c>
      <c r="W462" s="1">
        <v>863</v>
      </c>
      <c r="X462" s="9">
        <f>AVERAGE(W462/C462)</f>
        <v>7.7053571428571432</v>
      </c>
    </row>
    <row r="463" spans="1:25" x14ac:dyDescent="0.25">
      <c r="B463" s="4"/>
      <c r="C463" s="4"/>
      <c r="D463" s="4"/>
      <c r="E463" s="4"/>
      <c r="F463" s="4"/>
      <c r="G463" s="4"/>
      <c r="H463" s="6"/>
      <c r="I463" s="4"/>
      <c r="J463" s="4"/>
      <c r="K463" s="6"/>
      <c r="L463" s="4"/>
      <c r="M463" s="4"/>
      <c r="N463" s="6"/>
      <c r="O463" s="4"/>
      <c r="P463" s="4"/>
      <c r="Q463" s="4"/>
      <c r="R463" s="7"/>
      <c r="S463" s="4"/>
      <c r="T463" s="4"/>
      <c r="U463" s="4"/>
      <c r="V463" s="4"/>
      <c r="W463" s="4"/>
      <c r="X463" s="7"/>
      <c r="Y463" s="4"/>
    </row>
    <row r="464" spans="1:25" s="18" customFormat="1" x14ac:dyDescent="0.25">
      <c r="A464" s="18" t="s">
        <v>145</v>
      </c>
      <c r="B464" s="18" t="s">
        <v>21</v>
      </c>
      <c r="C464" s="18">
        <v>17</v>
      </c>
      <c r="F464" s="18">
        <v>15</v>
      </c>
      <c r="G464" s="18">
        <v>45</v>
      </c>
      <c r="H464" s="16">
        <f>AVERAGE(F464/G464)</f>
        <v>0.33333333333333331</v>
      </c>
      <c r="I464" s="18">
        <v>1</v>
      </c>
      <c r="J464" s="18">
        <v>6</v>
      </c>
      <c r="K464" s="16">
        <f>AVERAGE(I464/J464)</f>
        <v>0.16666666666666666</v>
      </c>
      <c r="L464" s="18">
        <v>4</v>
      </c>
      <c r="M464" s="18">
        <v>8</v>
      </c>
      <c r="N464" s="16">
        <f>AVERAGE(L464/M464)</f>
        <v>0.5</v>
      </c>
      <c r="Q464" s="18">
        <v>24</v>
      </c>
      <c r="R464" s="17">
        <f>AVERAGE(Q464/C464)</f>
        <v>1.411764705882353</v>
      </c>
      <c r="S464" s="18">
        <v>23</v>
      </c>
      <c r="T464" s="18">
        <v>27</v>
      </c>
      <c r="U464" s="18">
        <v>0</v>
      </c>
      <c r="V464" s="18">
        <v>8</v>
      </c>
      <c r="W464" s="18">
        <v>35</v>
      </c>
      <c r="X464" s="17">
        <f>AVERAGE(W464/C464)</f>
        <v>2.0588235294117645</v>
      </c>
    </row>
    <row r="465" spans="1:25" x14ac:dyDescent="0.25">
      <c r="A465" t="s">
        <v>145</v>
      </c>
      <c r="B465" s="4" t="s">
        <v>22</v>
      </c>
      <c r="C465" s="4">
        <v>25</v>
      </c>
      <c r="D465" s="4"/>
      <c r="E465" s="4"/>
      <c r="F465" s="4">
        <v>13</v>
      </c>
      <c r="G465" s="4">
        <v>45</v>
      </c>
      <c r="H465" s="6">
        <f>AVERAGE(F465/G465)</f>
        <v>0.28888888888888886</v>
      </c>
      <c r="I465" s="4">
        <v>1</v>
      </c>
      <c r="J465" s="4">
        <v>7</v>
      </c>
      <c r="K465" s="6">
        <f>AVERAGE(I465/J465)</f>
        <v>0.14285714285714285</v>
      </c>
      <c r="L465" s="4">
        <v>13</v>
      </c>
      <c r="M465" s="4">
        <v>20</v>
      </c>
      <c r="N465" s="6">
        <f>AVERAGE(L465/M465)</f>
        <v>0.65</v>
      </c>
      <c r="O465" s="4"/>
      <c r="P465" s="4"/>
      <c r="Q465" s="4">
        <v>28</v>
      </c>
      <c r="R465" s="7">
        <f>AVERAGE(Q465/C465)</f>
        <v>1.1200000000000001</v>
      </c>
      <c r="S465" s="4">
        <v>33</v>
      </c>
      <c r="T465" s="4">
        <v>39</v>
      </c>
      <c r="U465" s="4">
        <v>1</v>
      </c>
      <c r="V465" s="4">
        <v>8</v>
      </c>
      <c r="W465" s="4">
        <v>40</v>
      </c>
      <c r="X465" s="7">
        <f>AVERAGE(W465/C465)</f>
        <v>1.6</v>
      </c>
      <c r="Y465" s="4"/>
    </row>
    <row r="466" spans="1:25" x14ac:dyDescent="0.25">
      <c r="A466" t="s">
        <v>145</v>
      </c>
      <c r="B466" s="4" t="s">
        <v>14</v>
      </c>
      <c r="C466" s="4">
        <v>26</v>
      </c>
      <c r="D466" s="4"/>
      <c r="E466" s="4"/>
      <c r="F466" s="4">
        <v>25</v>
      </c>
      <c r="G466" s="4">
        <v>70</v>
      </c>
      <c r="H466" s="6">
        <f>AVERAGE(F466/G466)</f>
        <v>0.35714285714285715</v>
      </c>
      <c r="I466" s="4">
        <v>4</v>
      </c>
      <c r="J466" s="4">
        <v>9</v>
      </c>
      <c r="K466" s="6">
        <f>AVERAGE(I466/J466)</f>
        <v>0.44444444444444442</v>
      </c>
      <c r="L466" s="4">
        <v>25</v>
      </c>
      <c r="M466" s="4">
        <v>35</v>
      </c>
      <c r="N466" s="6">
        <f>AVERAGE(L466/M466)</f>
        <v>0.7142857142857143</v>
      </c>
      <c r="O466" s="4"/>
      <c r="P466" s="4"/>
      <c r="Q466" s="4">
        <v>58</v>
      </c>
      <c r="R466" s="7">
        <f>AVERAGE(Q466/C466)</f>
        <v>2.2307692307692308</v>
      </c>
      <c r="S466" s="4">
        <v>95</v>
      </c>
      <c r="T466" s="4">
        <v>67</v>
      </c>
      <c r="U466" s="4">
        <v>1</v>
      </c>
      <c r="V466" s="4">
        <v>28</v>
      </c>
      <c r="W466" s="4">
        <v>79</v>
      </c>
      <c r="X466" s="7">
        <f>AVERAGE(W466/C466)</f>
        <v>3.0384615384615383</v>
      </c>
      <c r="Y466" s="4"/>
    </row>
    <row r="467" spans="1:25" x14ac:dyDescent="0.25">
      <c r="A467" t="s">
        <v>145</v>
      </c>
      <c r="B467" s="4" t="s">
        <v>15</v>
      </c>
      <c r="C467" s="4">
        <v>29</v>
      </c>
      <c r="D467" s="4">
        <v>28</v>
      </c>
      <c r="E467" s="4">
        <v>671</v>
      </c>
      <c r="F467" s="4">
        <v>20</v>
      </c>
      <c r="G467" s="4">
        <v>58</v>
      </c>
      <c r="H467" s="6">
        <f>AVERAGE(F467/G467)</f>
        <v>0.34482758620689657</v>
      </c>
      <c r="I467" s="4">
        <v>6</v>
      </c>
      <c r="J467" s="4">
        <v>17</v>
      </c>
      <c r="K467" s="6">
        <f>AVERAGE(I467/J467)</f>
        <v>0.35294117647058826</v>
      </c>
      <c r="L467" s="4">
        <v>10</v>
      </c>
      <c r="M467" s="4">
        <v>27</v>
      </c>
      <c r="N467" s="6">
        <f>AVERAGE(L467/M467)</f>
        <v>0.37037037037037035</v>
      </c>
      <c r="O467" s="4">
        <v>21</v>
      </c>
      <c r="P467" s="4">
        <v>36</v>
      </c>
      <c r="Q467" s="4">
        <v>57</v>
      </c>
      <c r="R467" s="7">
        <f>AVERAGE(Q467/C467)</f>
        <v>1.9655172413793103</v>
      </c>
      <c r="S467" s="4">
        <v>76</v>
      </c>
      <c r="T467" s="4">
        <v>58</v>
      </c>
      <c r="U467" s="4">
        <v>0</v>
      </c>
      <c r="V467" s="4">
        <v>21</v>
      </c>
      <c r="W467" s="4">
        <v>56</v>
      </c>
      <c r="X467" s="7">
        <f>AVERAGE(W467/C467)</f>
        <v>1.9310344827586208</v>
      </c>
      <c r="Y467" s="4"/>
    </row>
    <row r="468" spans="1:25" s="1" customFormat="1" x14ac:dyDescent="0.25">
      <c r="A468" s="1" t="s">
        <v>145</v>
      </c>
      <c r="B468" s="1" t="s">
        <v>172</v>
      </c>
      <c r="C468" s="1">
        <v>97</v>
      </c>
      <c r="D468" s="1">
        <v>28</v>
      </c>
      <c r="F468" s="1">
        <v>73</v>
      </c>
      <c r="G468" s="1">
        <v>218</v>
      </c>
      <c r="H468" s="8">
        <f>AVERAGE(F468/G468)</f>
        <v>0.33486238532110091</v>
      </c>
      <c r="I468" s="1">
        <v>12</v>
      </c>
      <c r="J468" s="1">
        <v>39</v>
      </c>
      <c r="K468" s="8">
        <f>AVERAGE(I468/J468)</f>
        <v>0.30769230769230771</v>
      </c>
      <c r="L468" s="1">
        <v>52</v>
      </c>
      <c r="M468" s="1">
        <v>90</v>
      </c>
      <c r="N468" s="8">
        <f>AVERAGE(L468/M468)</f>
        <v>0.57777777777777772</v>
      </c>
      <c r="O468" s="1">
        <v>21</v>
      </c>
      <c r="P468" s="1">
        <v>36</v>
      </c>
      <c r="Q468" s="1">
        <v>167</v>
      </c>
      <c r="R468" s="9">
        <f>AVERAGE(Q468/C468)</f>
        <v>1.7216494845360826</v>
      </c>
      <c r="S468" s="1">
        <v>227</v>
      </c>
      <c r="T468" s="1">
        <v>191</v>
      </c>
      <c r="U468" s="1">
        <v>2</v>
      </c>
      <c r="V468" s="1">
        <v>65</v>
      </c>
      <c r="W468" s="1">
        <v>210</v>
      </c>
      <c r="X468" s="9">
        <f>AVERAGE(W468/C468)</f>
        <v>2.1649484536082473</v>
      </c>
    </row>
    <row r="469" spans="1:25" x14ac:dyDescent="0.25">
      <c r="B469" s="4"/>
      <c r="C469" s="4"/>
      <c r="D469" s="4"/>
      <c r="E469" s="4"/>
      <c r="F469" s="4"/>
      <c r="G469" s="4"/>
      <c r="H469" s="6"/>
      <c r="I469" s="4"/>
      <c r="J469" s="4"/>
      <c r="K469" s="6"/>
      <c r="L469" s="4"/>
      <c r="M469" s="4"/>
      <c r="N469" s="6"/>
      <c r="O469" s="4"/>
      <c r="P469" s="4"/>
      <c r="Q469" s="4"/>
      <c r="R469" s="7"/>
      <c r="S469" s="4"/>
      <c r="T469" s="4"/>
      <c r="U469" s="4"/>
      <c r="V469" s="4"/>
      <c r="W469" s="4"/>
      <c r="X469" s="7"/>
      <c r="Y469" s="4"/>
    </row>
    <row r="470" spans="1:25" x14ac:dyDescent="0.25">
      <c r="A470" t="s">
        <v>147</v>
      </c>
      <c r="B470" s="4" t="s">
        <v>22</v>
      </c>
      <c r="C470" s="4">
        <v>24</v>
      </c>
      <c r="D470" s="4"/>
      <c r="E470" s="4"/>
      <c r="F470" s="4">
        <v>59</v>
      </c>
      <c r="G470" s="4">
        <v>118</v>
      </c>
      <c r="H470" s="6">
        <f>AVERAGE(F470/G470)</f>
        <v>0.5</v>
      </c>
      <c r="I470" s="4"/>
      <c r="J470" s="4"/>
      <c r="K470" s="6"/>
      <c r="L470" s="4">
        <v>27</v>
      </c>
      <c r="M470" s="4">
        <v>59</v>
      </c>
      <c r="N470" s="6">
        <f>AVERAGE(L470/M470)</f>
        <v>0.4576271186440678</v>
      </c>
      <c r="O470" s="4"/>
      <c r="P470" s="4"/>
      <c r="Q470" s="4">
        <v>88</v>
      </c>
      <c r="R470" s="7">
        <f>AVERAGE(Q470/C470)</f>
        <v>3.6666666666666665</v>
      </c>
      <c r="S470" s="4">
        <v>5</v>
      </c>
      <c r="T470" s="4">
        <v>56</v>
      </c>
      <c r="U470" s="4">
        <v>14</v>
      </c>
      <c r="V470" s="4">
        <v>15</v>
      </c>
      <c r="W470" s="4">
        <v>145</v>
      </c>
      <c r="X470" s="7">
        <f>AVERAGE(W470/C470)</f>
        <v>6.041666666666667</v>
      </c>
      <c r="Y470" s="4"/>
    </row>
    <row r="471" spans="1:25" x14ac:dyDescent="0.25">
      <c r="A471" t="s">
        <v>147</v>
      </c>
      <c r="B471" s="4" t="s">
        <v>14</v>
      </c>
      <c r="C471" s="4">
        <v>27</v>
      </c>
      <c r="D471" s="4"/>
      <c r="E471" s="4"/>
      <c r="F471" s="4">
        <v>52</v>
      </c>
      <c r="G471" s="4">
        <v>95</v>
      </c>
      <c r="H471" s="6">
        <f>AVERAGE(F471/G471)</f>
        <v>0.54736842105263162</v>
      </c>
      <c r="I471" s="4"/>
      <c r="J471" s="4"/>
      <c r="K471" s="6"/>
      <c r="L471" s="4">
        <v>30</v>
      </c>
      <c r="M471" s="4">
        <v>45</v>
      </c>
      <c r="N471" s="6">
        <f>AVERAGE(L471/M471)</f>
        <v>0.66666666666666663</v>
      </c>
      <c r="O471" s="4"/>
      <c r="P471" s="4"/>
      <c r="Q471" s="4">
        <v>82</v>
      </c>
      <c r="R471" s="7">
        <f>AVERAGE(Q471/C471)</f>
        <v>3.0370370370370372</v>
      </c>
      <c r="S471" s="4">
        <v>5</v>
      </c>
      <c r="T471" s="4">
        <v>44</v>
      </c>
      <c r="U471" s="4">
        <v>6</v>
      </c>
      <c r="V471" s="4">
        <v>6</v>
      </c>
      <c r="W471" s="4">
        <v>134</v>
      </c>
      <c r="X471" s="7">
        <f>AVERAGE(W471/C471)</f>
        <v>4.9629629629629628</v>
      </c>
      <c r="Y471" s="4"/>
    </row>
    <row r="472" spans="1:25" s="1" customFormat="1" x14ac:dyDescent="0.25">
      <c r="A472" s="1" t="s">
        <v>147</v>
      </c>
      <c r="B472" s="1" t="s">
        <v>172</v>
      </c>
      <c r="C472" s="1">
        <v>51</v>
      </c>
      <c r="F472" s="1">
        <v>111</v>
      </c>
      <c r="G472" s="1">
        <v>213</v>
      </c>
      <c r="H472" s="8">
        <f>AVERAGE(F472/G472)</f>
        <v>0.52112676056338025</v>
      </c>
      <c r="K472" s="8"/>
      <c r="L472" s="1">
        <v>57</v>
      </c>
      <c r="M472" s="1">
        <v>104</v>
      </c>
      <c r="N472" s="8">
        <f>AVERAGE(L472/M472)</f>
        <v>0.54807692307692313</v>
      </c>
      <c r="Q472" s="1">
        <v>170</v>
      </c>
      <c r="R472" s="9">
        <f>AVERAGE(Q472/C472)</f>
        <v>3.3333333333333335</v>
      </c>
      <c r="S472" s="1">
        <v>10</v>
      </c>
      <c r="T472" s="1">
        <v>100</v>
      </c>
      <c r="U472" s="1">
        <v>20</v>
      </c>
      <c r="V472" s="1">
        <v>21</v>
      </c>
      <c r="W472" s="1">
        <v>279</v>
      </c>
      <c r="X472" s="9">
        <f>AVERAGE(W472/C472)</f>
        <v>5.4705882352941178</v>
      </c>
    </row>
    <row r="473" spans="1:25" x14ac:dyDescent="0.25">
      <c r="B473" s="4"/>
      <c r="C473" s="4"/>
      <c r="D473" s="4"/>
      <c r="E473" s="4"/>
      <c r="F473" s="4"/>
      <c r="G473" s="4"/>
      <c r="H473" s="6"/>
      <c r="I473" s="4"/>
      <c r="J473" s="4"/>
      <c r="K473" s="6"/>
      <c r="L473" s="4"/>
      <c r="M473" s="4"/>
      <c r="N473" s="6"/>
      <c r="O473" s="4"/>
      <c r="P473" s="4"/>
      <c r="Q473" s="4"/>
      <c r="R473" s="7"/>
      <c r="S473" s="4"/>
      <c r="T473" s="4"/>
      <c r="U473" s="4"/>
      <c r="V473" s="4"/>
      <c r="W473" s="4"/>
      <c r="X473" s="7"/>
      <c r="Y473" s="4"/>
    </row>
    <row r="474" spans="1:25" x14ac:dyDescent="0.25">
      <c r="A474" t="s">
        <v>148</v>
      </c>
      <c r="B474" s="4" t="s">
        <v>22</v>
      </c>
      <c r="C474" s="4">
        <v>27</v>
      </c>
      <c r="D474" s="4"/>
      <c r="E474" s="4"/>
      <c r="F474" s="4">
        <v>85</v>
      </c>
      <c r="G474" s="4">
        <v>208</v>
      </c>
      <c r="H474" s="6">
        <f>AVERAGE(F474/G474)</f>
        <v>0.40865384615384615</v>
      </c>
      <c r="I474" s="4">
        <v>7</v>
      </c>
      <c r="J474" s="4">
        <v>31</v>
      </c>
      <c r="K474" s="6">
        <f>AVERAGE(I474/J474)</f>
        <v>0.22580645161290322</v>
      </c>
      <c r="L474" s="4">
        <v>41</v>
      </c>
      <c r="M474" s="4">
        <v>60</v>
      </c>
      <c r="N474" s="6">
        <f>AVERAGE(L474/M474)</f>
        <v>0.68333333333333335</v>
      </c>
      <c r="O474" s="4"/>
      <c r="P474" s="4"/>
      <c r="Q474" s="4">
        <v>86</v>
      </c>
      <c r="R474" s="7">
        <f>AVERAGE(Q474/C474)</f>
        <v>3.1851851851851851</v>
      </c>
      <c r="S474" s="4">
        <v>87</v>
      </c>
      <c r="T474" s="4">
        <v>99</v>
      </c>
      <c r="U474" s="4">
        <v>6</v>
      </c>
      <c r="V474" s="4">
        <v>40</v>
      </c>
      <c r="W474" s="4">
        <v>218</v>
      </c>
      <c r="X474" s="7">
        <f>AVERAGE(W474/C474)</f>
        <v>8.0740740740740744</v>
      </c>
      <c r="Y474" s="4"/>
    </row>
    <row r="475" spans="1:25" x14ac:dyDescent="0.25">
      <c r="A475" t="s">
        <v>148</v>
      </c>
      <c r="B475" s="4" t="s">
        <v>14</v>
      </c>
      <c r="C475" s="4">
        <v>9</v>
      </c>
      <c r="D475" s="4"/>
      <c r="E475" s="4"/>
      <c r="F475" s="4">
        <v>13</v>
      </c>
      <c r="G475" s="4">
        <v>36</v>
      </c>
      <c r="H475" s="6">
        <f>AVERAGE(F475/G475)</f>
        <v>0.3611111111111111</v>
      </c>
      <c r="I475" s="4">
        <v>0</v>
      </c>
      <c r="J475" s="4">
        <v>1</v>
      </c>
      <c r="K475" s="6">
        <f>AVERAGE(I475/J475)</f>
        <v>0</v>
      </c>
      <c r="L475" s="4">
        <v>10</v>
      </c>
      <c r="M475" s="4">
        <v>19</v>
      </c>
      <c r="N475" s="6">
        <f>AVERAGE(L475/M475)</f>
        <v>0.52631578947368418</v>
      </c>
      <c r="O475" s="4"/>
      <c r="P475" s="4"/>
      <c r="Q475" s="4">
        <v>22</v>
      </c>
      <c r="R475" s="7">
        <f>AVERAGE(Q475/C475)</f>
        <v>2.4444444444444446</v>
      </c>
      <c r="S475" s="4">
        <v>41</v>
      </c>
      <c r="T475" s="4">
        <v>23</v>
      </c>
      <c r="U475" s="4">
        <v>2</v>
      </c>
      <c r="V475" s="4">
        <v>17</v>
      </c>
      <c r="W475" s="4">
        <v>36</v>
      </c>
      <c r="X475" s="7">
        <f>AVERAGE(W475/C475)</f>
        <v>4</v>
      </c>
      <c r="Y475" s="4"/>
    </row>
    <row r="476" spans="1:25" s="1" customFormat="1" x14ac:dyDescent="0.25">
      <c r="A476" s="1" t="s">
        <v>148</v>
      </c>
      <c r="B476" s="1" t="s">
        <v>172</v>
      </c>
      <c r="C476" s="1">
        <v>36</v>
      </c>
      <c r="F476" s="1">
        <v>98</v>
      </c>
      <c r="G476" s="1">
        <v>244</v>
      </c>
      <c r="H476" s="8">
        <f>AVERAGE(F476/G476)</f>
        <v>0.40163934426229508</v>
      </c>
      <c r="I476" s="1">
        <v>7</v>
      </c>
      <c r="J476" s="1">
        <v>32</v>
      </c>
      <c r="K476" s="8">
        <f>AVERAGE(I476/J476)</f>
        <v>0.21875</v>
      </c>
      <c r="L476" s="1">
        <v>51</v>
      </c>
      <c r="M476" s="1">
        <v>79</v>
      </c>
      <c r="N476" s="8">
        <f>AVERAGE(L476/M476)</f>
        <v>0.64556962025316456</v>
      </c>
      <c r="Q476" s="1">
        <v>108</v>
      </c>
      <c r="R476" s="9">
        <f>AVERAGE(Q476/C476)</f>
        <v>3</v>
      </c>
      <c r="S476" s="1">
        <v>128</v>
      </c>
      <c r="T476" s="1">
        <v>122</v>
      </c>
      <c r="U476" s="1">
        <v>8</v>
      </c>
      <c r="V476" s="1">
        <v>57</v>
      </c>
      <c r="W476" s="1">
        <v>254</v>
      </c>
      <c r="X476" s="9">
        <f>AVERAGE(W476/C476)</f>
        <v>7.0555555555555554</v>
      </c>
    </row>
    <row r="477" spans="1:25" x14ac:dyDescent="0.25">
      <c r="B477" s="4"/>
      <c r="C477" s="4"/>
      <c r="D477" s="4"/>
      <c r="E477" s="4"/>
      <c r="F477" s="4"/>
      <c r="G477" s="4"/>
      <c r="H477" s="6"/>
      <c r="I477" s="4"/>
      <c r="J477" s="4"/>
      <c r="K477" s="6"/>
      <c r="L477" s="4"/>
      <c r="M477" s="4"/>
      <c r="N477" s="6"/>
      <c r="O477" s="4"/>
      <c r="P477" s="4"/>
      <c r="Q477" s="4"/>
      <c r="R477" s="7"/>
      <c r="S477" s="4"/>
      <c r="T477" s="4"/>
      <c r="U477" s="4"/>
      <c r="V477" s="4"/>
      <c r="W477" s="4"/>
      <c r="X477" s="7"/>
      <c r="Y477" s="4"/>
    </row>
    <row r="478" spans="1:25" s="18" customFormat="1" x14ac:dyDescent="0.25">
      <c r="A478" s="18" t="s">
        <v>175</v>
      </c>
      <c r="B478" s="18" t="s">
        <v>21</v>
      </c>
      <c r="C478" s="18">
        <v>24</v>
      </c>
      <c r="F478" s="18">
        <v>111</v>
      </c>
      <c r="G478" s="18">
        <v>208</v>
      </c>
      <c r="H478" s="16">
        <f>AVERAGE(F478/G478)</f>
        <v>0.53365384615384615</v>
      </c>
      <c r="I478" s="18">
        <v>0</v>
      </c>
      <c r="J478" s="18">
        <v>1</v>
      </c>
      <c r="K478" s="16">
        <f>AVERAGE(I478/J478)</f>
        <v>0</v>
      </c>
      <c r="L478" s="18">
        <v>68</v>
      </c>
      <c r="M478" s="18">
        <v>116</v>
      </c>
      <c r="N478" s="16">
        <f>AVERAGE(L478/M478)</f>
        <v>0.58620689655172409</v>
      </c>
      <c r="Q478" s="18">
        <v>240</v>
      </c>
      <c r="R478" s="17">
        <f>AVERAGE(Q478/C478)</f>
        <v>10</v>
      </c>
      <c r="S478" s="18">
        <v>11</v>
      </c>
      <c r="T478" s="18">
        <v>74</v>
      </c>
      <c r="U478" s="18">
        <v>44</v>
      </c>
      <c r="V478" s="18">
        <v>37</v>
      </c>
      <c r="W478" s="18">
        <v>290</v>
      </c>
      <c r="X478" s="17">
        <f>AVERAGE(W478/C478)</f>
        <v>12.083333333333334</v>
      </c>
    </row>
    <row r="479" spans="1:25" x14ac:dyDescent="0.25">
      <c r="A479" t="s">
        <v>175</v>
      </c>
      <c r="B479" s="4" t="s">
        <v>22</v>
      </c>
      <c r="C479" s="4">
        <v>27</v>
      </c>
      <c r="D479" s="4"/>
      <c r="E479" s="4"/>
      <c r="F479" s="4">
        <v>219</v>
      </c>
      <c r="G479" s="4">
        <v>375</v>
      </c>
      <c r="H479" s="6">
        <f>AVERAGE(F479/G479)</f>
        <v>0.58399999999999996</v>
      </c>
      <c r="I479" s="4">
        <v>0</v>
      </c>
      <c r="J479" s="4">
        <v>2</v>
      </c>
      <c r="K479" s="6">
        <f>AVERAGE(I479/J479)</f>
        <v>0</v>
      </c>
      <c r="L479" s="4">
        <v>193</v>
      </c>
      <c r="M479" s="4">
        <v>299</v>
      </c>
      <c r="N479" s="6">
        <f>AVERAGE(L479/M479)</f>
        <v>0.64548494983277593</v>
      </c>
      <c r="O479" s="4"/>
      <c r="P479" s="4"/>
      <c r="Q479" s="4">
        <v>341</v>
      </c>
      <c r="R479" s="7">
        <f>AVERAGE(Q479/C479)</f>
        <v>12.62962962962963</v>
      </c>
      <c r="S479" s="4">
        <v>21</v>
      </c>
      <c r="T479" s="4">
        <v>101</v>
      </c>
      <c r="U479" s="4">
        <v>45</v>
      </c>
      <c r="V479" s="4">
        <v>63</v>
      </c>
      <c r="W479" s="4">
        <v>631</v>
      </c>
      <c r="X479" s="7">
        <f>AVERAGE(W479/C479)</f>
        <v>23.37037037037037</v>
      </c>
      <c r="Y479" s="4"/>
    </row>
    <row r="480" spans="1:25" x14ac:dyDescent="0.25">
      <c r="A480" t="s">
        <v>175</v>
      </c>
      <c r="B480" s="4" t="s">
        <v>14</v>
      </c>
      <c r="C480" s="4">
        <v>27</v>
      </c>
      <c r="D480" s="4"/>
      <c r="E480" s="4"/>
      <c r="F480" s="4">
        <v>199</v>
      </c>
      <c r="G480" s="4">
        <v>338</v>
      </c>
      <c r="H480" s="6">
        <f>AVERAGE(F480/G480)</f>
        <v>0.58875739644970415</v>
      </c>
      <c r="I480" s="4">
        <v>3</v>
      </c>
      <c r="J480" s="4">
        <v>8</v>
      </c>
      <c r="K480" s="6">
        <f>AVERAGE(I480/J480)</f>
        <v>0.375</v>
      </c>
      <c r="L480" s="4">
        <v>207</v>
      </c>
      <c r="M480" s="4">
        <v>320</v>
      </c>
      <c r="N480" s="6">
        <f>AVERAGE(L480/M480)</f>
        <v>0.64687499999999998</v>
      </c>
      <c r="O480" s="4"/>
      <c r="P480" s="4"/>
      <c r="Q480" s="4">
        <v>334</v>
      </c>
      <c r="R480" s="7">
        <f>AVERAGE(Q480/C480)</f>
        <v>12.37037037037037</v>
      </c>
      <c r="S480" s="4">
        <v>31</v>
      </c>
      <c r="T480" s="4">
        <v>74</v>
      </c>
      <c r="U480" s="4">
        <v>47</v>
      </c>
      <c r="V480" s="4">
        <v>57</v>
      </c>
      <c r="W480" s="4">
        <v>608</v>
      </c>
      <c r="X480" s="7">
        <f>AVERAGE(W480/C480)</f>
        <v>22.518518518518519</v>
      </c>
      <c r="Y480" s="4"/>
    </row>
    <row r="481" spans="1:25" x14ac:dyDescent="0.25">
      <c r="A481" t="s">
        <v>175</v>
      </c>
      <c r="B481" s="4" t="s">
        <v>15</v>
      </c>
      <c r="C481" s="4">
        <v>34</v>
      </c>
      <c r="D481" s="4">
        <v>34</v>
      </c>
      <c r="E481" s="4">
        <v>1094</v>
      </c>
      <c r="F481" s="4">
        <v>229</v>
      </c>
      <c r="G481" s="4">
        <v>387</v>
      </c>
      <c r="H481" s="6">
        <f>AVERAGE(F481/G481)</f>
        <v>0.59173126614987082</v>
      </c>
      <c r="I481" s="4">
        <v>2</v>
      </c>
      <c r="J481" s="4">
        <v>12</v>
      </c>
      <c r="K481" s="6">
        <f>AVERAGE(I481/J481)</f>
        <v>0.16666666666666666</v>
      </c>
      <c r="L481" s="4">
        <v>229</v>
      </c>
      <c r="M481" s="4">
        <v>325</v>
      </c>
      <c r="N481" s="6">
        <f>AVERAGE(L481/M481)</f>
        <v>0.70461538461538464</v>
      </c>
      <c r="O481" s="4">
        <v>83</v>
      </c>
      <c r="P481" s="4">
        <v>249</v>
      </c>
      <c r="Q481" s="4">
        <v>332</v>
      </c>
      <c r="R481" s="7">
        <f>AVERAGE(Q481/C481)</f>
        <v>9.764705882352942</v>
      </c>
      <c r="S481" s="4">
        <v>41</v>
      </c>
      <c r="T481" s="4">
        <v>63</v>
      </c>
      <c r="U481" s="4">
        <v>77</v>
      </c>
      <c r="V481" s="4">
        <v>61</v>
      </c>
      <c r="W481" s="4">
        <v>689</v>
      </c>
      <c r="X481" s="7">
        <f>AVERAGE(W481/C481)</f>
        <v>20.264705882352942</v>
      </c>
      <c r="Y481" s="4"/>
    </row>
    <row r="482" spans="1:25" s="1" customFormat="1" x14ac:dyDescent="0.25">
      <c r="A482" s="1" t="s">
        <v>175</v>
      </c>
      <c r="B482" s="1" t="s">
        <v>172</v>
      </c>
      <c r="C482" s="1">
        <v>112</v>
      </c>
      <c r="D482" s="1">
        <v>34</v>
      </c>
      <c r="F482" s="1">
        <v>758</v>
      </c>
      <c r="G482" s="1">
        <v>1308</v>
      </c>
      <c r="H482" s="8">
        <f>AVERAGE(F482/G482)</f>
        <v>0.57951070336391441</v>
      </c>
      <c r="I482" s="1">
        <v>5</v>
      </c>
      <c r="J482" s="1">
        <v>23</v>
      </c>
      <c r="K482" s="8">
        <f>AVERAGE(I482/J482)</f>
        <v>0.21739130434782608</v>
      </c>
      <c r="L482" s="1">
        <v>697</v>
      </c>
      <c r="M482" s="1">
        <v>1060</v>
      </c>
      <c r="N482" s="8">
        <f>AVERAGE(L482/M482)</f>
        <v>0.65754716981132078</v>
      </c>
      <c r="O482" s="1">
        <v>83</v>
      </c>
      <c r="P482" s="1">
        <v>249</v>
      </c>
      <c r="Q482" s="1">
        <v>1247</v>
      </c>
      <c r="R482" s="9">
        <f>AVERAGE(Q482/C482)</f>
        <v>11.133928571428571</v>
      </c>
      <c r="S482" s="1">
        <v>104</v>
      </c>
      <c r="T482" s="1">
        <v>312</v>
      </c>
      <c r="U482" s="1">
        <v>213</v>
      </c>
      <c r="V482" s="1">
        <v>218</v>
      </c>
      <c r="W482" s="1">
        <v>2218</v>
      </c>
      <c r="X482" s="9">
        <f>AVERAGE(W482/C482)</f>
        <v>19.803571428571427</v>
      </c>
    </row>
    <row r="483" spans="1:25" x14ac:dyDescent="0.25">
      <c r="B483" s="4"/>
      <c r="C483" s="4"/>
      <c r="D483" s="4"/>
      <c r="E483" s="4"/>
      <c r="F483" s="4"/>
      <c r="G483" s="4"/>
      <c r="H483" s="6"/>
      <c r="I483" s="4"/>
      <c r="J483" s="4"/>
      <c r="K483" s="6"/>
      <c r="L483" s="4"/>
      <c r="M483" s="4"/>
      <c r="N483" s="6"/>
      <c r="O483" s="4"/>
      <c r="P483" s="4"/>
      <c r="Q483" s="4"/>
      <c r="R483" s="7"/>
      <c r="S483" s="4"/>
      <c r="T483" s="4"/>
      <c r="U483" s="4"/>
      <c r="V483" s="4"/>
      <c r="W483" s="4"/>
      <c r="X483" s="7"/>
      <c r="Y483" s="4"/>
    </row>
    <row r="484" spans="1:25" s="18" customFormat="1" x14ac:dyDescent="0.25">
      <c r="A484" s="18" t="s">
        <v>57</v>
      </c>
      <c r="B484" s="18" t="s">
        <v>28</v>
      </c>
      <c r="C484" s="18">
        <v>26</v>
      </c>
      <c r="F484" s="18">
        <v>114</v>
      </c>
      <c r="G484" s="18">
        <v>282</v>
      </c>
      <c r="H484" s="16">
        <f t="shared" ref="H484:H489" si="30">AVERAGE(F484/G484)</f>
        <v>0.40425531914893614</v>
      </c>
      <c r="K484" s="16"/>
      <c r="L484" s="18">
        <v>56</v>
      </c>
      <c r="M484" s="18">
        <v>114</v>
      </c>
      <c r="N484" s="16">
        <f t="shared" ref="N484:N489" si="31">AVERAGE(L484/M484)</f>
        <v>0.49122807017543857</v>
      </c>
      <c r="Q484" s="18">
        <v>144</v>
      </c>
      <c r="R484" s="17">
        <f t="shared" ref="R484:R489" si="32">AVERAGE(Q484/C484)</f>
        <v>5.5384615384615383</v>
      </c>
      <c r="S484" s="18">
        <v>11</v>
      </c>
      <c r="T484" s="18">
        <v>86</v>
      </c>
      <c r="U484" s="18">
        <v>17</v>
      </c>
      <c r="V484" s="18">
        <v>18</v>
      </c>
      <c r="W484" s="18">
        <v>284</v>
      </c>
      <c r="X484" s="17">
        <f t="shared" ref="X484:X489" si="33">AVERAGE(W484/C484)</f>
        <v>10.923076923076923</v>
      </c>
    </row>
    <row r="485" spans="1:25" x14ac:dyDescent="0.25">
      <c r="A485" t="s">
        <v>57</v>
      </c>
      <c r="B485" s="4" t="s">
        <v>21</v>
      </c>
      <c r="C485" s="4">
        <v>23</v>
      </c>
      <c r="D485" s="4"/>
      <c r="E485" s="4"/>
      <c r="F485" s="4">
        <v>80</v>
      </c>
      <c r="G485" s="4">
        <v>191</v>
      </c>
      <c r="H485" s="6">
        <f t="shared" si="30"/>
        <v>0.41884816753926701</v>
      </c>
      <c r="I485" s="4">
        <v>1</v>
      </c>
      <c r="J485" s="4">
        <v>4</v>
      </c>
      <c r="K485" s="6">
        <f>AVERAGE(I485/J485)</f>
        <v>0.25</v>
      </c>
      <c r="L485" s="4">
        <v>39</v>
      </c>
      <c r="M485" s="4">
        <v>68</v>
      </c>
      <c r="N485" s="6">
        <f t="shared" si="31"/>
        <v>0.57352941176470584</v>
      </c>
      <c r="O485" s="4"/>
      <c r="P485" s="4"/>
      <c r="Q485" s="4">
        <v>99</v>
      </c>
      <c r="R485" s="7">
        <f t="shared" si="32"/>
        <v>4.3043478260869561</v>
      </c>
      <c r="S485" s="4">
        <v>23</v>
      </c>
      <c r="T485" s="4">
        <v>49</v>
      </c>
      <c r="U485" s="4">
        <v>17</v>
      </c>
      <c r="V485" s="4">
        <v>19</v>
      </c>
      <c r="W485" s="4">
        <v>200</v>
      </c>
      <c r="X485" s="7">
        <f t="shared" si="33"/>
        <v>8.695652173913043</v>
      </c>
      <c r="Y485" s="4"/>
    </row>
    <row r="486" spans="1:25" x14ac:dyDescent="0.25">
      <c r="A486" t="s">
        <v>57</v>
      </c>
      <c r="B486" s="4" t="s">
        <v>22</v>
      </c>
      <c r="C486" s="4">
        <v>6</v>
      </c>
      <c r="D486" s="4"/>
      <c r="E486" s="4"/>
      <c r="F486" s="4">
        <v>40</v>
      </c>
      <c r="G486" s="4">
        <v>82</v>
      </c>
      <c r="H486" s="6">
        <f t="shared" si="30"/>
        <v>0.48780487804878048</v>
      </c>
      <c r="I486" s="4"/>
      <c r="J486" s="4"/>
      <c r="K486" s="6"/>
      <c r="L486" s="4">
        <v>17</v>
      </c>
      <c r="M486" s="4">
        <v>32</v>
      </c>
      <c r="N486" s="6">
        <f t="shared" si="31"/>
        <v>0.53125</v>
      </c>
      <c r="O486" s="4"/>
      <c r="P486" s="4"/>
      <c r="Q486" s="4">
        <v>54</v>
      </c>
      <c r="R486" s="7">
        <f t="shared" si="32"/>
        <v>9</v>
      </c>
      <c r="S486" s="4">
        <v>2</v>
      </c>
      <c r="T486" s="4">
        <v>28</v>
      </c>
      <c r="U486" s="4">
        <v>6</v>
      </c>
      <c r="V486" s="4">
        <v>7</v>
      </c>
      <c r="W486" s="4">
        <v>97</v>
      </c>
      <c r="X486" s="7">
        <f t="shared" si="33"/>
        <v>16.166666666666668</v>
      </c>
      <c r="Y486" s="4"/>
    </row>
    <row r="487" spans="1:25" x14ac:dyDescent="0.25">
      <c r="A487" t="s">
        <v>57</v>
      </c>
      <c r="B487" s="4" t="s">
        <v>14</v>
      </c>
      <c r="C487" s="4">
        <v>25</v>
      </c>
      <c r="D487" s="4"/>
      <c r="E487" s="4"/>
      <c r="F487" s="4">
        <v>118</v>
      </c>
      <c r="G487" s="4">
        <v>238</v>
      </c>
      <c r="H487" s="6">
        <f t="shared" si="30"/>
        <v>0.49579831932773111</v>
      </c>
      <c r="I487" s="4">
        <v>3</v>
      </c>
      <c r="J487" s="4">
        <v>9</v>
      </c>
      <c r="K487" s="6">
        <f>AVERAGE(I487/J487)</f>
        <v>0.33333333333333331</v>
      </c>
      <c r="L487" s="4">
        <v>51</v>
      </c>
      <c r="M487" s="4">
        <v>112</v>
      </c>
      <c r="N487" s="6">
        <f t="shared" si="31"/>
        <v>0.45535714285714285</v>
      </c>
      <c r="O487" s="4"/>
      <c r="P487" s="4"/>
      <c r="Q487" s="4">
        <v>145</v>
      </c>
      <c r="R487" s="7">
        <f t="shared" si="32"/>
        <v>5.8</v>
      </c>
      <c r="S487" s="4">
        <v>14</v>
      </c>
      <c r="T487" s="4">
        <v>76</v>
      </c>
      <c r="U487" s="4">
        <v>15</v>
      </c>
      <c r="V487" s="4">
        <v>26</v>
      </c>
      <c r="W487" s="4">
        <v>290</v>
      </c>
      <c r="X487" s="7">
        <f t="shared" si="33"/>
        <v>11.6</v>
      </c>
      <c r="Y487" s="4"/>
    </row>
    <row r="488" spans="1:25" x14ac:dyDescent="0.25">
      <c r="A488" t="s">
        <v>57</v>
      </c>
      <c r="B488" s="4" t="s">
        <v>15</v>
      </c>
      <c r="C488" s="4">
        <v>34</v>
      </c>
      <c r="D488" s="4">
        <v>30</v>
      </c>
      <c r="E488" s="4">
        <v>845</v>
      </c>
      <c r="F488" s="4">
        <v>173</v>
      </c>
      <c r="G488" s="4">
        <v>359</v>
      </c>
      <c r="H488" s="6">
        <f t="shared" si="30"/>
        <v>0.48189415041782729</v>
      </c>
      <c r="I488" s="4">
        <v>15</v>
      </c>
      <c r="J488" s="4">
        <v>57</v>
      </c>
      <c r="K488" s="6">
        <f>AVERAGE(I488/J488)</f>
        <v>0.26315789473684209</v>
      </c>
      <c r="L488" s="4">
        <v>97</v>
      </c>
      <c r="M488" s="4">
        <v>161</v>
      </c>
      <c r="N488" s="6">
        <f t="shared" si="31"/>
        <v>0.60248447204968947</v>
      </c>
      <c r="O488" s="4">
        <v>77</v>
      </c>
      <c r="P488" s="4">
        <v>78</v>
      </c>
      <c r="Q488" s="4">
        <v>155</v>
      </c>
      <c r="R488" s="7">
        <f t="shared" si="32"/>
        <v>4.5588235294117645</v>
      </c>
      <c r="S488" s="4">
        <v>52</v>
      </c>
      <c r="T488" s="4">
        <v>115</v>
      </c>
      <c r="U488" s="4">
        <v>23</v>
      </c>
      <c r="V488" s="4">
        <v>38</v>
      </c>
      <c r="W488" s="4">
        <v>458</v>
      </c>
      <c r="X488" s="7">
        <f t="shared" si="33"/>
        <v>13.470588235294118</v>
      </c>
      <c r="Y488" s="4"/>
    </row>
    <row r="489" spans="1:25" s="1" customFormat="1" x14ac:dyDescent="0.25">
      <c r="A489" s="1" t="s">
        <v>57</v>
      </c>
      <c r="B489" s="1" t="s">
        <v>172</v>
      </c>
      <c r="C489" s="1">
        <v>114</v>
      </c>
      <c r="D489" s="1">
        <v>30</v>
      </c>
      <c r="F489" s="1">
        <v>525</v>
      </c>
      <c r="G489" s="1">
        <v>1152</v>
      </c>
      <c r="H489" s="8">
        <f t="shared" si="30"/>
        <v>0.45572916666666669</v>
      </c>
      <c r="I489" s="1">
        <v>19</v>
      </c>
      <c r="J489" s="1">
        <v>70</v>
      </c>
      <c r="K489" s="8">
        <f>AVERAGE(I489/J489)</f>
        <v>0.27142857142857141</v>
      </c>
      <c r="L489" s="1">
        <v>260</v>
      </c>
      <c r="M489" s="1">
        <v>487</v>
      </c>
      <c r="N489" s="8">
        <f t="shared" si="31"/>
        <v>0.53388090349075978</v>
      </c>
      <c r="O489" s="1">
        <v>77</v>
      </c>
      <c r="P489" s="1">
        <v>78</v>
      </c>
      <c r="Q489" s="1">
        <v>597</v>
      </c>
      <c r="R489" s="9">
        <f t="shared" si="32"/>
        <v>5.2368421052631575</v>
      </c>
      <c r="S489" s="1">
        <v>102</v>
      </c>
      <c r="T489" s="1">
        <v>354</v>
      </c>
      <c r="U489" s="1">
        <v>78</v>
      </c>
      <c r="V489" s="1">
        <v>108</v>
      </c>
      <c r="W489" s="1">
        <v>1329</v>
      </c>
      <c r="X489" s="9">
        <f t="shared" si="33"/>
        <v>11.657894736842104</v>
      </c>
    </row>
    <row r="490" spans="1:25" x14ac:dyDescent="0.25">
      <c r="B490" s="4"/>
      <c r="C490" s="4"/>
      <c r="D490" s="4"/>
      <c r="E490" s="4"/>
      <c r="F490" s="4"/>
      <c r="G490" s="4"/>
      <c r="H490" s="6"/>
      <c r="I490" s="4"/>
      <c r="J490" s="4"/>
      <c r="K490" s="6"/>
      <c r="L490" s="4"/>
      <c r="M490" s="4"/>
      <c r="N490" s="6"/>
      <c r="O490" s="4"/>
      <c r="P490" s="4"/>
      <c r="Q490" s="4"/>
      <c r="R490" s="7"/>
      <c r="S490" s="4"/>
      <c r="T490" s="4"/>
      <c r="U490" s="4"/>
      <c r="V490" s="4"/>
      <c r="W490" s="4"/>
      <c r="X490" s="7"/>
      <c r="Y490" s="4"/>
    </row>
    <row r="491" spans="1:25" s="18" customFormat="1" x14ac:dyDescent="0.25">
      <c r="A491" s="18" t="s">
        <v>99</v>
      </c>
      <c r="B491" s="18" t="s">
        <v>28</v>
      </c>
      <c r="C491" s="18">
        <v>27</v>
      </c>
      <c r="F491" s="18">
        <v>123</v>
      </c>
      <c r="G491" s="18">
        <v>232</v>
      </c>
      <c r="H491" s="16">
        <f>AVERAGE(F491/G491)</f>
        <v>0.53017241379310343</v>
      </c>
      <c r="K491" s="16"/>
      <c r="L491" s="18">
        <v>78</v>
      </c>
      <c r="M491" s="18">
        <v>100</v>
      </c>
      <c r="N491" s="16">
        <f>AVERAGE(L491/M491)</f>
        <v>0.78</v>
      </c>
      <c r="Q491" s="18">
        <v>155</v>
      </c>
      <c r="R491" s="17">
        <f>AVERAGE(Q491/C491)</f>
        <v>5.7407407407407405</v>
      </c>
      <c r="S491" s="18">
        <v>23</v>
      </c>
      <c r="T491" s="18">
        <v>83</v>
      </c>
      <c r="U491" s="18">
        <v>48</v>
      </c>
      <c r="V491" s="18">
        <v>14</v>
      </c>
      <c r="W491" s="18">
        <v>324</v>
      </c>
      <c r="X491" s="17">
        <f>AVERAGE(W491/C491)</f>
        <v>12</v>
      </c>
    </row>
    <row r="492" spans="1:25" x14ac:dyDescent="0.25">
      <c r="A492" t="s">
        <v>99</v>
      </c>
      <c r="B492" s="4" t="s">
        <v>21</v>
      </c>
      <c r="C492" s="4">
        <v>26</v>
      </c>
      <c r="D492" s="4"/>
      <c r="E492" s="4"/>
      <c r="F492" s="4">
        <v>152</v>
      </c>
      <c r="G492" s="4">
        <v>314</v>
      </c>
      <c r="H492" s="6">
        <f>AVERAGE(F492/G492)</f>
        <v>0.48407643312101911</v>
      </c>
      <c r="I492" s="4">
        <v>0</v>
      </c>
      <c r="J492" s="4">
        <v>1</v>
      </c>
      <c r="K492" s="6"/>
      <c r="L492" s="4">
        <v>62</v>
      </c>
      <c r="M492" s="4">
        <v>94</v>
      </c>
      <c r="N492" s="6">
        <f>AVERAGE(L492/M492)</f>
        <v>0.65957446808510634</v>
      </c>
      <c r="O492" s="4"/>
      <c r="P492" s="4"/>
      <c r="Q492" s="4">
        <v>155</v>
      </c>
      <c r="R492" s="7">
        <f>AVERAGE(Q492/C492)</f>
        <v>5.9615384615384617</v>
      </c>
      <c r="S492" s="4">
        <v>24</v>
      </c>
      <c r="T492" s="4">
        <v>67</v>
      </c>
      <c r="U492" s="4">
        <v>62</v>
      </c>
      <c r="V492" s="4">
        <v>17</v>
      </c>
      <c r="W492" s="4">
        <v>366</v>
      </c>
      <c r="X492" s="7">
        <f>AVERAGE(W492/C492)</f>
        <v>14.076923076923077</v>
      </c>
      <c r="Y492" s="4"/>
    </row>
    <row r="493" spans="1:25" s="1" customFormat="1" x14ac:dyDescent="0.25">
      <c r="A493" s="1" t="s">
        <v>99</v>
      </c>
      <c r="B493" s="1" t="s">
        <v>172</v>
      </c>
      <c r="C493" s="1">
        <v>53</v>
      </c>
      <c r="F493" s="1">
        <v>275</v>
      </c>
      <c r="G493" s="1">
        <v>546</v>
      </c>
      <c r="H493" s="8">
        <f>AVERAGE(F493/G493)</f>
        <v>0.50366300366300365</v>
      </c>
      <c r="I493" s="1">
        <v>0</v>
      </c>
      <c r="J493" s="1">
        <v>1</v>
      </c>
      <c r="K493" s="8"/>
      <c r="L493" s="1">
        <v>140</v>
      </c>
      <c r="M493" s="1">
        <v>194</v>
      </c>
      <c r="N493" s="8">
        <f>AVERAGE(L493/M493)</f>
        <v>0.72164948453608246</v>
      </c>
      <c r="Q493" s="1">
        <v>310</v>
      </c>
      <c r="R493" s="9">
        <f>AVERAGE(Q493/C493)</f>
        <v>5.8490566037735849</v>
      </c>
      <c r="S493" s="1">
        <v>47</v>
      </c>
      <c r="T493" s="1">
        <v>150</v>
      </c>
      <c r="U493" s="1">
        <v>110</v>
      </c>
      <c r="V493" s="1">
        <v>31</v>
      </c>
      <c r="W493" s="1">
        <v>690</v>
      </c>
      <c r="X493" s="9">
        <f>AVERAGE(W493/C493)</f>
        <v>13.018867924528301</v>
      </c>
    </row>
    <row r="494" spans="1:25" x14ac:dyDescent="0.25">
      <c r="B494" s="4"/>
      <c r="C494" s="4"/>
      <c r="D494" s="4"/>
      <c r="E494" s="4"/>
      <c r="F494" s="4"/>
      <c r="G494" s="4"/>
      <c r="H494" s="6"/>
      <c r="I494" s="4"/>
      <c r="J494" s="4"/>
      <c r="K494" s="6"/>
      <c r="L494" s="4"/>
      <c r="M494" s="4"/>
      <c r="N494" s="6"/>
      <c r="O494" s="4"/>
      <c r="P494" s="4"/>
      <c r="Q494" s="4"/>
      <c r="R494" s="7"/>
      <c r="S494" s="4"/>
      <c r="T494" s="4"/>
      <c r="U494" s="4"/>
      <c r="V494" s="4"/>
      <c r="W494" s="4"/>
      <c r="X494" s="7"/>
      <c r="Y494" s="4"/>
    </row>
    <row r="495" spans="1:25" x14ac:dyDescent="0.25">
      <c r="A495" t="s">
        <v>104</v>
      </c>
      <c r="B495" s="4" t="s">
        <v>95</v>
      </c>
      <c r="C495" s="4">
        <v>16</v>
      </c>
      <c r="D495" s="4"/>
      <c r="E495" s="4"/>
      <c r="F495" s="4">
        <v>102</v>
      </c>
      <c r="G495" s="4">
        <v>160</v>
      </c>
      <c r="H495" s="6">
        <f>AVERAGE(F495/G495)</f>
        <v>0.63749999999999996</v>
      </c>
      <c r="I495" s="4"/>
      <c r="J495" s="4"/>
      <c r="K495" s="6"/>
      <c r="L495" s="4">
        <v>64</v>
      </c>
      <c r="M495" s="4">
        <v>92</v>
      </c>
      <c r="N495" s="6">
        <f>AVERAGE(L495/M495)</f>
        <v>0.69565217391304346</v>
      </c>
      <c r="O495" s="4"/>
      <c r="P495" s="4"/>
      <c r="Q495" s="4">
        <v>83</v>
      </c>
      <c r="R495" s="7">
        <f>AVERAGE(Q495/C495)</f>
        <v>5.1875</v>
      </c>
      <c r="S495" s="4">
        <v>47</v>
      </c>
      <c r="T495" s="4"/>
      <c r="U495" s="4">
        <v>10</v>
      </c>
      <c r="V495" s="4">
        <v>29</v>
      </c>
      <c r="W495" s="4">
        <v>268</v>
      </c>
      <c r="X495" s="7">
        <f>AVERAGE(W495/C495)</f>
        <v>16.75</v>
      </c>
      <c r="Y495" s="4"/>
    </row>
    <row r="496" spans="1:25" x14ac:dyDescent="0.25">
      <c r="A496" t="s">
        <v>104</v>
      </c>
      <c r="B496" s="4" t="s">
        <v>28</v>
      </c>
      <c r="C496" s="4">
        <v>10</v>
      </c>
      <c r="D496" s="4"/>
      <c r="E496" s="4"/>
      <c r="F496" s="4">
        <v>57</v>
      </c>
      <c r="G496" s="4">
        <v>89</v>
      </c>
      <c r="H496" s="6">
        <f>AVERAGE(F496/G496)</f>
        <v>0.6404494382022472</v>
      </c>
      <c r="I496" s="4"/>
      <c r="J496" s="4"/>
      <c r="K496" s="6"/>
      <c r="L496" s="4">
        <v>54</v>
      </c>
      <c r="M496" s="4">
        <v>62</v>
      </c>
      <c r="N496" s="6">
        <f>AVERAGE(L496/M496)</f>
        <v>0.87096774193548387</v>
      </c>
      <c r="O496" s="4"/>
      <c r="P496" s="4"/>
      <c r="Q496" s="4">
        <v>71</v>
      </c>
      <c r="R496" s="7">
        <f>AVERAGE(Q496/C496)</f>
        <v>7.1</v>
      </c>
      <c r="S496" s="4">
        <v>28</v>
      </c>
      <c r="T496" s="4">
        <v>40</v>
      </c>
      <c r="U496" s="4">
        <v>2</v>
      </c>
      <c r="V496" s="4">
        <v>7</v>
      </c>
      <c r="W496" s="4">
        <v>168</v>
      </c>
      <c r="X496" s="7">
        <f>AVERAGE(W496/C496)</f>
        <v>16.8</v>
      </c>
      <c r="Y496" s="4"/>
    </row>
    <row r="497" spans="1:25" s="1" customFormat="1" x14ac:dyDescent="0.25">
      <c r="A497" s="1" t="s">
        <v>104</v>
      </c>
      <c r="B497" s="1" t="s">
        <v>172</v>
      </c>
      <c r="C497" s="1">
        <v>26</v>
      </c>
      <c r="F497" s="1">
        <v>159</v>
      </c>
      <c r="G497" s="1">
        <v>249</v>
      </c>
      <c r="H497" s="8">
        <f>AVERAGE(F497/G497)</f>
        <v>0.63855421686746983</v>
      </c>
      <c r="K497" s="8"/>
      <c r="L497" s="1">
        <v>118</v>
      </c>
      <c r="M497" s="1">
        <v>154</v>
      </c>
      <c r="N497" s="8">
        <f>AVERAGE(L497/M497)</f>
        <v>0.76623376623376627</v>
      </c>
      <c r="Q497" s="1">
        <v>154</v>
      </c>
      <c r="R497" s="9">
        <f>AVERAGE(Q497/C497)</f>
        <v>5.9230769230769234</v>
      </c>
      <c r="S497" s="1">
        <v>75</v>
      </c>
      <c r="T497" s="1">
        <v>40</v>
      </c>
      <c r="U497" s="1">
        <v>12</v>
      </c>
      <c r="V497" s="1">
        <v>36</v>
      </c>
      <c r="W497" s="1">
        <v>436</v>
      </c>
      <c r="X497" s="9">
        <f>AVERAGE(W497/C497)</f>
        <v>16.76923076923077</v>
      </c>
    </row>
    <row r="498" spans="1:25" ht="15.75" customHeight="1" x14ac:dyDescent="0.25">
      <c r="B498" s="4"/>
      <c r="C498" s="4"/>
      <c r="D498" s="4"/>
      <c r="E498" s="4"/>
      <c r="F498" s="4"/>
      <c r="G498" s="4"/>
      <c r="H498" s="6"/>
      <c r="I498" s="4"/>
      <c r="J498" s="4"/>
      <c r="K498" s="6"/>
      <c r="L498" s="4"/>
      <c r="M498" s="4"/>
      <c r="N498" s="6"/>
      <c r="O498" s="4"/>
      <c r="P498" s="4"/>
      <c r="Q498" s="4"/>
      <c r="R498" s="7"/>
      <c r="S498" s="4"/>
      <c r="T498" s="4"/>
      <c r="U498" s="4"/>
      <c r="V498" s="4"/>
      <c r="W498" s="4"/>
      <c r="X498" s="7"/>
      <c r="Y498" s="4"/>
    </row>
    <row r="499" spans="1:25" s="18" customFormat="1" x14ac:dyDescent="0.25">
      <c r="A499" s="18" t="s">
        <v>150</v>
      </c>
      <c r="B499" s="18" t="s">
        <v>95</v>
      </c>
      <c r="C499" s="18">
        <v>27</v>
      </c>
      <c r="F499" s="18">
        <v>116</v>
      </c>
      <c r="G499" s="18">
        <v>271</v>
      </c>
      <c r="H499" s="16">
        <f>AVERAGE(F499/G499)</f>
        <v>0.4280442804428044</v>
      </c>
      <c r="K499" s="16"/>
      <c r="L499" s="18">
        <v>58</v>
      </c>
      <c r="M499" s="18">
        <v>113</v>
      </c>
      <c r="N499" s="16">
        <f>AVERAGE(L499/M499)</f>
        <v>0.51327433628318586</v>
      </c>
      <c r="Q499" s="18">
        <v>155</v>
      </c>
      <c r="R499" s="17">
        <f>AVERAGE(Q499/C499)</f>
        <v>5.7407407407407405</v>
      </c>
      <c r="S499" s="18">
        <v>19</v>
      </c>
      <c r="U499" s="18">
        <v>10</v>
      </c>
      <c r="V499" s="18">
        <v>33</v>
      </c>
      <c r="W499" s="18">
        <v>290</v>
      </c>
      <c r="X499" s="17">
        <f>AVERAGE(W499/C499)</f>
        <v>10.74074074074074</v>
      </c>
    </row>
    <row r="500" spans="1:25" x14ac:dyDescent="0.25">
      <c r="A500" t="s">
        <v>150</v>
      </c>
      <c r="B500" s="4" t="s">
        <v>28</v>
      </c>
      <c r="C500" s="4">
        <v>12</v>
      </c>
      <c r="D500" s="4"/>
      <c r="E500" s="4"/>
      <c r="F500" s="4">
        <v>21</v>
      </c>
      <c r="G500" s="4">
        <v>59</v>
      </c>
      <c r="H500" s="6">
        <f>AVERAGE(F500/G500)</f>
        <v>0.3559322033898305</v>
      </c>
      <c r="I500" s="4"/>
      <c r="J500" s="4"/>
      <c r="K500" s="6"/>
      <c r="L500" s="4">
        <v>26</v>
      </c>
      <c r="M500" s="4">
        <v>41</v>
      </c>
      <c r="N500" s="6">
        <f>AVERAGE(L500/M500)</f>
        <v>0.63414634146341464</v>
      </c>
      <c r="O500" s="4"/>
      <c r="P500" s="4"/>
      <c r="Q500" s="4">
        <v>51</v>
      </c>
      <c r="R500" s="7">
        <f>AVERAGE(Q500/C500)</f>
        <v>4.25</v>
      </c>
      <c r="S500" s="4">
        <v>5</v>
      </c>
      <c r="T500" s="4">
        <v>25</v>
      </c>
      <c r="U500" s="4">
        <v>4</v>
      </c>
      <c r="V500" s="4">
        <v>6</v>
      </c>
      <c r="W500" s="4">
        <v>68</v>
      </c>
      <c r="X500" s="7">
        <f>AVERAGE(W500/C500)</f>
        <v>5.666666666666667</v>
      </c>
      <c r="Y500" s="4"/>
    </row>
    <row r="501" spans="1:25" s="1" customFormat="1" x14ac:dyDescent="0.25">
      <c r="A501" s="1" t="s">
        <v>150</v>
      </c>
      <c r="B501" s="1" t="s">
        <v>172</v>
      </c>
      <c r="C501" s="1">
        <v>39</v>
      </c>
      <c r="D501" s="1">
        <v>0</v>
      </c>
      <c r="F501" s="1">
        <v>137</v>
      </c>
      <c r="G501" s="1">
        <v>330</v>
      </c>
      <c r="H501" s="8">
        <f>AVERAGE(F501/G501)</f>
        <v>0.41515151515151516</v>
      </c>
      <c r="K501" s="8"/>
      <c r="L501" s="1">
        <v>84</v>
      </c>
      <c r="M501" s="1">
        <v>154</v>
      </c>
      <c r="N501" s="8">
        <f>AVERAGE(L501/M501)</f>
        <v>0.54545454545454541</v>
      </c>
      <c r="Q501" s="1">
        <v>206</v>
      </c>
      <c r="R501" s="9">
        <f>AVERAGE(Q501/C501)</f>
        <v>5.2820512820512819</v>
      </c>
      <c r="S501" s="1">
        <v>24</v>
      </c>
      <c r="T501" s="1">
        <v>25</v>
      </c>
      <c r="U501" s="1">
        <v>14</v>
      </c>
      <c r="V501" s="1">
        <v>39</v>
      </c>
      <c r="W501" s="1">
        <v>358</v>
      </c>
      <c r="X501" s="9">
        <f>AVERAGE(W501/C501)</f>
        <v>9.1794871794871788</v>
      </c>
    </row>
    <row r="502" spans="1:25" x14ac:dyDescent="0.25">
      <c r="B502" s="4"/>
      <c r="C502" s="4"/>
      <c r="D502" s="4"/>
      <c r="E502" s="4"/>
      <c r="F502" s="4"/>
      <c r="G502" s="4"/>
      <c r="H502" s="6"/>
      <c r="I502" s="4"/>
      <c r="J502" s="4"/>
      <c r="K502" s="6"/>
      <c r="L502" s="4"/>
      <c r="M502" s="4"/>
      <c r="N502" s="6"/>
      <c r="O502" s="4"/>
      <c r="P502" s="4"/>
      <c r="Q502" s="4"/>
      <c r="R502" s="7"/>
      <c r="S502" s="4"/>
      <c r="T502" s="4"/>
      <c r="U502" s="4"/>
      <c r="V502" s="4"/>
      <c r="W502" s="4"/>
      <c r="X502" s="7"/>
      <c r="Y502" s="4"/>
    </row>
    <row r="503" spans="1:25" s="18" customFormat="1" x14ac:dyDescent="0.25">
      <c r="A503" s="18" t="s">
        <v>151</v>
      </c>
      <c r="B503" s="18" t="s">
        <v>95</v>
      </c>
      <c r="C503" s="18">
        <v>27</v>
      </c>
      <c r="F503" s="18">
        <v>107</v>
      </c>
      <c r="G503" s="18">
        <v>262</v>
      </c>
      <c r="H503" s="16">
        <f>AVERAGE(F503/G503)</f>
        <v>0.40839694656488551</v>
      </c>
      <c r="K503" s="16"/>
      <c r="L503" s="18">
        <v>28</v>
      </c>
      <c r="M503" s="18">
        <v>35</v>
      </c>
      <c r="N503" s="16">
        <f>AVERAGE(L503/M503)</f>
        <v>0.8</v>
      </c>
      <c r="Q503" s="18">
        <v>95</v>
      </c>
      <c r="R503" s="17">
        <f>AVERAGE(Q503/C503)</f>
        <v>3.5185185185185186</v>
      </c>
      <c r="S503" s="18">
        <v>30</v>
      </c>
      <c r="W503" s="18">
        <v>242</v>
      </c>
      <c r="X503" s="17">
        <f>AVERAGE(W503/C503)</f>
        <v>8.9629629629629637</v>
      </c>
    </row>
    <row r="504" spans="1:25" x14ac:dyDescent="0.25">
      <c r="A504" t="s">
        <v>151</v>
      </c>
      <c r="B504" s="4" t="s">
        <v>28</v>
      </c>
      <c r="C504" s="4">
        <v>5</v>
      </c>
      <c r="D504" s="4"/>
      <c r="E504" s="4"/>
      <c r="F504" s="4">
        <v>3</v>
      </c>
      <c r="G504" s="4">
        <v>10</v>
      </c>
      <c r="H504" s="6">
        <f>AVERAGE(F504/G504)</f>
        <v>0.3</v>
      </c>
      <c r="I504" s="4"/>
      <c r="J504" s="4"/>
      <c r="K504" s="6"/>
      <c r="L504" s="4">
        <v>2</v>
      </c>
      <c r="M504" s="4">
        <v>5</v>
      </c>
      <c r="N504" s="6">
        <f>AVERAGE(L504/M504)</f>
        <v>0.4</v>
      </c>
      <c r="O504" s="4"/>
      <c r="P504" s="4"/>
      <c r="Q504" s="4">
        <v>4</v>
      </c>
      <c r="R504" s="7">
        <f>AVERAGE(Q504/C504)</f>
        <v>0.8</v>
      </c>
      <c r="S504" s="4">
        <v>4</v>
      </c>
      <c r="T504" s="4">
        <v>5</v>
      </c>
      <c r="U504" s="4">
        <v>0</v>
      </c>
      <c r="V504" s="4">
        <v>0</v>
      </c>
      <c r="W504" s="4">
        <v>8</v>
      </c>
      <c r="X504" s="7">
        <f>AVERAGE(W504/C504)</f>
        <v>1.6</v>
      </c>
      <c r="Y504" s="4"/>
    </row>
    <row r="505" spans="1:25" s="1" customFormat="1" x14ac:dyDescent="0.25">
      <c r="A505" s="1" t="s">
        <v>151</v>
      </c>
      <c r="B505" s="1" t="s">
        <v>172</v>
      </c>
      <c r="C505" s="1">
        <v>32</v>
      </c>
      <c r="F505" s="1">
        <v>110</v>
      </c>
      <c r="G505" s="1">
        <v>272</v>
      </c>
      <c r="H505" s="8">
        <f>AVERAGE(F505/G505)</f>
        <v>0.40441176470588236</v>
      </c>
      <c r="K505" s="8"/>
      <c r="L505" s="1">
        <v>30</v>
      </c>
      <c r="M505" s="1">
        <v>40</v>
      </c>
      <c r="N505" s="8">
        <f>AVERAGE(L505/M505)</f>
        <v>0.75</v>
      </c>
      <c r="Q505" s="1">
        <v>99</v>
      </c>
      <c r="R505" s="9">
        <f>AVERAGE(Q505/C505)</f>
        <v>3.09375</v>
      </c>
      <c r="S505" s="1">
        <v>34</v>
      </c>
      <c r="T505" s="1">
        <v>5</v>
      </c>
      <c r="U505" s="1">
        <v>0</v>
      </c>
      <c r="V505" s="1">
        <v>0</v>
      </c>
      <c r="W505" s="1">
        <v>250</v>
      </c>
      <c r="X505" s="9">
        <f>AVERAGE(W505/C505)</f>
        <v>7.8125</v>
      </c>
    </row>
    <row r="506" spans="1:25" x14ac:dyDescent="0.25">
      <c r="B506" s="4"/>
      <c r="C506" s="4"/>
      <c r="D506" s="4"/>
      <c r="E506" s="4"/>
      <c r="F506" s="4"/>
      <c r="G506" s="4"/>
      <c r="H506" s="6"/>
      <c r="I506" s="4"/>
      <c r="J506" s="4"/>
      <c r="K506" s="6"/>
      <c r="L506" s="4"/>
      <c r="M506" s="4"/>
      <c r="N506" s="6"/>
      <c r="O506" s="4"/>
      <c r="P506" s="4"/>
      <c r="Q506" s="4"/>
      <c r="R506" s="7"/>
      <c r="S506" s="4"/>
      <c r="T506" s="4"/>
      <c r="U506" s="4"/>
      <c r="V506" s="4"/>
      <c r="W506" s="4"/>
      <c r="X506" s="7"/>
      <c r="Y506" s="4"/>
    </row>
    <row r="507" spans="1:25" s="18" customFormat="1" ht="14.25" customHeight="1" x14ac:dyDescent="0.25">
      <c r="A507" s="18" t="s">
        <v>94</v>
      </c>
      <c r="B507" s="18" t="s">
        <v>95</v>
      </c>
      <c r="C507" s="18">
        <v>26</v>
      </c>
      <c r="F507" s="18">
        <v>64</v>
      </c>
      <c r="G507" s="18">
        <v>136</v>
      </c>
      <c r="H507" s="16">
        <f>AVERAGE(F507/G507)</f>
        <v>0.47058823529411764</v>
      </c>
      <c r="K507" s="16"/>
      <c r="L507" s="18">
        <v>27</v>
      </c>
      <c r="M507" s="18">
        <v>38</v>
      </c>
      <c r="N507" s="16">
        <f>AVERAGE(L507/M507)</f>
        <v>0.71052631578947367</v>
      </c>
      <c r="Q507" s="18">
        <v>33</v>
      </c>
      <c r="R507" s="17">
        <f>AVERAGE(Q507/C507)</f>
        <v>1.2692307692307692</v>
      </c>
      <c r="S507" s="18">
        <v>55</v>
      </c>
      <c r="V507" s="18">
        <v>20</v>
      </c>
      <c r="W507" s="18">
        <v>155</v>
      </c>
      <c r="X507" s="17">
        <f>AVERAGE(W507/C507)</f>
        <v>5.9615384615384617</v>
      </c>
    </row>
    <row r="508" spans="1:25" x14ac:dyDescent="0.25">
      <c r="A508" t="s">
        <v>94</v>
      </c>
      <c r="B508" s="4" t="s">
        <v>28</v>
      </c>
      <c r="C508" s="4">
        <v>27</v>
      </c>
      <c r="D508" s="4"/>
      <c r="E508" s="4"/>
      <c r="F508" s="4">
        <v>108</v>
      </c>
      <c r="G508" s="4">
        <v>216</v>
      </c>
      <c r="H508" s="6">
        <f>AVERAGE(F508/G508)</f>
        <v>0.5</v>
      </c>
      <c r="I508" s="4"/>
      <c r="J508" s="4"/>
      <c r="K508" s="6"/>
      <c r="L508" s="4">
        <v>35</v>
      </c>
      <c r="M508" s="4">
        <v>45</v>
      </c>
      <c r="N508" s="6">
        <f>AVERAGE(L508/M508)</f>
        <v>0.77777777777777779</v>
      </c>
      <c r="O508" s="4"/>
      <c r="P508" s="4"/>
      <c r="Q508" s="4">
        <v>48</v>
      </c>
      <c r="R508" s="7">
        <f>AVERAGE(Q508/C508)</f>
        <v>1.7777777777777777</v>
      </c>
      <c r="S508" s="4">
        <v>98</v>
      </c>
      <c r="T508" s="4">
        <v>78</v>
      </c>
      <c r="U508" s="4">
        <v>0</v>
      </c>
      <c r="V508" s="4">
        <v>23</v>
      </c>
      <c r="W508" s="4">
        <v>251</v>
      </c>
      <c r="X508" s="7">
        <f>AVERAGE(W508/C508)</f>
        <v>9.2962962962962958</v>
      </c>
      <c r="Y508" s="4"/>
    </row>
    <row r="509" spans="1:25" x14ac:dyDescent="0.25">
      <c r="A509" t="s">
        <v>94</v>
      </c>
      <c r="B509" s="4" t="s">
        <v>21</v>
      </c>
      <c r="C509" s="4">
        <v>25</v>
      </c>
      <c r="D509" s="4"/>
      <c r="E509" s="4"/>
      <c r="F509" s="4">
        <v>64</v>
      </c>
      <c r="G509" s="4">
        <v>151</v>
      </c>
      <c r="H509" s="6">
        <f>AVERAGE(F509/G509)</f>
        <v>0.42384105960264901</v>
      </c>
      <c r="I509" s="4">
        <v>15</v>
      </c>
      <c r="J509" s="4">
        <v>52</v>
      </c>
      <c r="K509" s="6">
        <f>AVERAGE(I509/J509)</f>
        <v>0.28846153846153844</v>
      </c>
      <c r="L509" s="4">
        <v>28</v>
      </c>
      <c r="M509" s="4">
        <v>40</v>
      </c>
      <c r="N509" s="6">
        <f>AVERAGE(L509/M509)</f>
        <v>0.7</v>
      </c>
      <c r="O509" s="4"/>
      <c r="P509" s="4"/>
      <c r="Q509" s="4">
        <v>33</v>
      </c>
      <c r="R509" s="7">
        <f>AVERAGE(Q509/C509)</f>
        <v>1.32</v>
      </c>
      <c r="S509" s="4">
        <v>58</v>
      </c>
      <c r="T509" s="4">
        <v>53</v>
      </c>
      <c r="U509" s="4">
        <v>1</v>
      </c>
      <c r="V509" s="4">
        <v>14</v>
      </c>
      <c r="W509" s="4">
        <v>171</v>
      </c>
      <c r="X509" s="7">
        <f>AVERAGE(W509/C509)</f>
        <v>6.84</v>
      </c>
      <c r="Y509" s="4"/>
    </row>
    <row r="510" spans="1:25" x14ac:dyDescent="0.25">
      <c r="A510" t="s">
        <v>94</v>
      </c>
      <c r="B510" s="4" t="s">
        <v>22</v>
      </c>
      <c r="C510" s="4">
        <v>27</v>
      </c>
      <c r="D510" s="4"/>
      <c r="E510" s="4"/>
      <c r="F510" s="4">
        <v>111</v>
      </c>
      <c r="G510" s="4">
        <v>274</v>
      </c>
      <c r="H510" s="6">
        <f>AVERAGE(F510/G510)</f>
        <v>0.4051094890510949</v>
      </c>
      <c r="I510" s="4">
        <v>20</v>
      </c>
      <c r="J510" s="4">
        <v>64</v>
      </c>
      <c r="K510" s="6">
        <f>AVERAGE(I510/J510)</f>
        <v>0.3125</v>
      </c>
      <c r="L510" s="4">
        <v>44</v>
      </c>
      <c r="M510" s="4">
        <v>60</v>
      </c>
      <c r="N510" s="6">
        <f>AVERAGE(L510/M510)</f>
        <v>0.73333333333333328</v>
      </c>
      <c r="O510" s="4"/>
      <c r="P510" s="4"/>
      <c r="Q510" s="4">
        <v>46</v>
      </c>
      <c r="R510" s="7">
        <f>AVERAGE(Q510/C510)</f>
        <v>1.7037037037037037</v>
      </c>
      <c r="S510" s="4">
        <v>68</v>
      </c>
      <c r="T510" s="4">
        <v>61</v>
      </c>
      <c r="U510" s="4">
        <v>1</v>
      </c>
      <c r="V510" s="4">
        <v>36</v>
      </c>
      <c r="W510" s="4">
        <v>286</v>
      </c>
      <c r="X510" s="7">
        <f>AVERAGE(W510/C510)</f>
        <v>10.592592592592593</v>
      </c>
      <c r="Y510" s="4"/>
    </row>
    <row r="511" spans="1:25" s="1" customFormat="1" x14ac:dyDescent="0.25">
      <c r="A511" s="1" t="s">
        <v>94</v>
      </c>
      <c r="B511" s="1" t="s">
        <v>172</v>
      </c>
      <c r="C511" s="1">
        <v>105</v>
      </c>
      <c r="F511" s="1">
        <v>347</v>
      </c>
      <c r="G511" s="1">
        <v>777</v>
      </c>
      <c r="H511" s="8">
        <f>AVERAGE(F511/G511)</f>
        <v>0.4465894465894466</v>
      </c>
      <c r="I511" s="1">
        <v>35</v>
      </c>
      <c r="J511" s="1">
        <v>116</v>
      </c>
      <c r="K511" s="8">
        <f>AVERAGE(I511/J511)</f>
        <v>0.30172413793103448</v>
      </c>
      <c r="L511" s="1">
        <v>134</v>
      </c>
      <c r="M511" s="1">
        <v>183</v>
      </c>
      <c r="N511" s="8">
        <f>AVERAGE(L511/M511)</f>
        <v>0.73224043715846998</v>
      </c>
      <c r="Q511" s="1">
        <v>160</v>
      </c>
      <c r="R511" s="9">
        <f>AVERAGE(Q511/C511)</f>
        <v>1.5238095238095237</v>
      </c>
      <c r="S511" s="1">
        <v>279</v>
      </c>
      <c r="T511" s="1">
        <v>192</v>
      </c>
      <c r="U511" s="1">
        <v>2</v>
      </c>
      <c r="V511" s="1">
        <v>93</v>
      </c>
      <c r="W511" s="1">
        <v>863</v>
      </c>
      <c r="X511" s="9">
        <f>AVERAGE(W511/C511)</f>
        <v>8.2190476190476183</v>
      </c>
    </row>
    <row r="512" spans="1:25" x14ac:dyDescent="0.25">
      <c r="B512" s="4"/>
      <c r="C512" s="4"/>
      <c r="D512" s="4"/>
      <c r="E512" s="4"/>
      <c r="F512" s="4"/>
      <c r="G512" s="4"/>
      <c r="H512" s="6"/>
      <c r="I512" s="4"/>
      <c r="J512" s="4"/>
      <c r="K512" s="4"/>
      <c r="L512" s="4"/>
      <c r="M512" s="4"/>
      <c r="N512" s="6"/>
      <c r="O512" s="4"/>
      <c r="P512" s="4"/>
      <c r="Q512" s="4"/>
      <c r="R512" s="7"/>
      <c r="S512" s="4"/>
      <c r="T512" s="4"/>
      <c r="U512" s="4"/>
      <c r="V512" s="4"/>
      <c r="W512" s="4"/>
      <c r="X512" s="7"/>
      <c r="Y512" s="4"/>
    </row>
    <row r="513" spans="1:25" x14ac:dyDescent="0.25">
      <c r="A513" t="s">
        <v>111</v>
      </c>
      <c r="B513" s="4" t="s">
        <v>31</v>
      </c>
      <c r="C513" s="4">
        <v>28</v>
      </c>
      <c r="D513" s="4"/>
      <c r="E513" s="4"/>
      <c r="F513" s="4">
        <v>85</v>
      </c>
      <c r="G513" s="4">
        <v>204</v>
      </c>
      <c r="H513" s="6">
        <f>AVERAGE(F513/G513)</f>
        <v>0.41666666666666669</v>
      </c>
      <c r="I513" s="4"/>
      <c r="J513" s="4"/>
      <c r="K513" s="4"/>
      <c r="L513" s="4">
        <v>113</v>
      </c>
      <c r="M513" s="4">
        <v>154</v>
      </c>
      <c r="N513" s="6">
        <f>AVERAGE(L513/M513)</f>
        <v>0.73376623376623373</v>
      </c>
      <c r="O513" s="4"/>
      <c r="P513" s="4"/>
      <c r="Q513" s="4">
        <v>52</v>
      </c>
      <c r="R513" s="7">
        <f>AVERAGE(Q513/C513)</f>
        <v>1.8571428571428572</v>
      </c>
      <c r="S513" s="4">
        <v>73</v>
      </c>
      <c r="T513" s="4"/>
      <c r="U513" s="4"/>
      <c r="V513" s="4">
        <v>47</v>
      </c>
      <c r="W513" s="4">
        <v>283</v>
      </c>
      <c r="X513" s="7">
        <f>AVERAGE(W513/C513)</f>
        <v>10.107142857142858</v>
      </c>
      <c r="Y513" s="4"/>
    </row>
    <row r="514" spans="1:25" s="1" customFormat="1" x14ac:dyDescent="0.25">
      <c r="A514" s="1" t="s">
        <v>111</v>
      </c>
      <c r="B514" s="1" t="s">
        <v>172</v>
      </c>
      <c r="C514" s="1">
        <v>28</v>
      </c>
      <c r="F514" s="1">
        <v>85</v>
      </c>
      <c r="G514" s="1">
        <v>204</v>
      </c>
      <c r="H514" s="8">
        <f>AVERAGE(F514/G514)</f>
        <v>0.41666666666666669</v>
      </c>
      <c r="L514" s="1">
        <v>113</v>
      </c>
      <c r="M514" s="1">
        <v>154</v>
      </c>
      <c r="N514" s="8">
        <f>AVERAGE(L514/M514)</f>
        <v>0.73376623376623373</v>
      </c>
      <c r="Q514" s="1">
        <v>52</v>
      </c>
      <c r="R514" s="9">
        <f>AVERAGE(Q514/C514)</f>
        <v>1.8571428571428572</v>
      </c>
      <c r="S514" s="1">
        <v>73</v>
      </c>
      <c r="V514" s="1">
        <v>47</v>
      </c>
      <c r="W514" s="1">
        <v>283</v>
      </c>
      <c r="X514" s="9">
        <f>AVERAGE(W514/C514)</f>
        <v>10.107142857142858</v>
      </c>
    </row>
    <row r="515" spans="1:25" x14ac:dyDescent="0.25">
      <c r="B515" s="4"/>
      <c r="C515" s="4"/>
      <c r="D515" s="4"/>
      <c r="E515" s="4"/>
      <c r="F515" s="4"/>
      <c r="G515" s="4"/>
      <c r="H515" s="6"/>
      <c r="I515" s="4"/>
      <c r="J515" s="4"/>
      <c r="K515" s="4"/>
      <c r="L515" s="4"/>
      <c r="M515" s="4"/>
      <c r="N515" s="6"/>
      <c r="O515" s="4"/>
      <c r="P515" s="4"/>
      <c r="Q515" s="4"/>
      <c r="R515" s="7"/>
      <c r="S515" s="4"/>
      <c r="T515" s="4"/>
      <c r="U515" s="4"/>
      <c r="V515" s="4"/>
      <c r="W515" s="4"/>
      <c r="X515" s="7"/>
      <c r="Y515" s="4"/>
    </row>
    <row r="516" spans="1:25" x14ac:dyDescent="0.25">
      <c r="A516" t="s">
        <v>149</v>
      </c>
      <c r="B516" s="4" t="s">
        <v>31</v>
      </c>
      <c r="C516" s="4">
        <v>25</v>
      </c>
      <c r="D516" s="4"/>
      <c r="E516" s="4"/>
      <c r="F516" s="4">
        <v>34</v>
      </c>
      <c r="G516" s="4">
        <v>78</v>
      </c>
      <c r="H516" s="6">
        <f>AVERAGE(F516/G516)</f>
        <v>0.4358974358974359</v>
      </c>
      <c r="I516" s="4"/>
      <c r="J516" s="4"/>
      <c r="K516" s="4"/>
      <c r="L516" s="4">
        <v>3</v>
      </c>
      <c r="M516" s="4">
        <v>5</v>
      </c>
      <c r="N516" s="6">
        <f>AVERAGE(L516/M516)</f>
        <v>0.6</v>
      </c>
      <c r="O516" s="4"/>
      <c r="P516" s="4"/>
      <c r="Q516" s="4">
        <v>27</v>
      </c>
      <c r="R516" s="7">
        <f>AVERAGE(Q516/C516)</f>
        <v>1.08</v>
      </c>
      <c r="S516" s="4">
        <v>11</v>
      </c>
      <c r="T516" s="4"/>
      <c r="U516" s="4"/>
      <c r="V516" s="4"/>
      <c r="W516" s="4">
        <v>71</v>
      </c>
      <c r="X516" s="7">
        <f>AVERAGE(W516/C516)</f>
        <v>2.84</v>
      </c>
      <c r="Y516" s="4"/>
    </row>
    <row r="517" spans="1:25" x14ac:dyDescent="0.25">
      <c r="A517" t="s">
        <v>149</v>
      </c>
      <c r="B517" s="4" t="s">
        <v>95</v>
      </c>
      <c r="C517" s="4">
        <v>25</v>
      </c>
      <c r="D517" s="4"/>
      <c r="E517" s="4"/>
      <c r="F517" s="4">
        <v>57</v>
      </c>
      <c r="G517" s="4">
        <v>109</v>
      </c>
      <c r="H517" s="6">
        <f>AVERAGE(F517/G517)</f>
        <v>0.52293577981651373</v>
      </c>
      <c r="I517" s="4"/>
      <c r="J517" s="4"/>
      <c r="K517" s="4"/>
      <c r="L517" s="4">
        <v>12</v>
      </c>
      <c r="M517" s="4">
        <v>15</v>
      </c>
      <c r="N517" s="6">
        <f>AVERAGE(L517/M517)</f>
        <v>0.8</v>
      </c>
      <c r="O517" s="4"/>
      <c r="P517" s="4"/>
      <c r="Q517" s="4">
        <v>64</v>
      </c>
      <c r="R517" s="7">
        <f>AVERAGE(Q517/C517)</f>
        <v>2.56</v>
      </c>
      <c r="S517" s="4">
        <v>30</v>
      </c>
      <c r="T517" s="4"/>
      <c r="U517" s="4"/>
      <c r="V517" s="4"/>
      <c r="W517" s="4">
        <v>126</v>
      </c>
      <c r="X517" s="7">
        <f>AVERAGE(W517/C517)</f>
        <v>5.04</v>
      </c>
      <c r="Y517" s="4"/>
    </row>
    <row r="518" spans="1:25" x14ac:dyDescent="0.25">
      <c r="A518" t="s">
        <v>149</v>
      </c>
      <c r="B518" s="4" t="s">
        <v>28</v>
      </c>
      <c r="C518" s="4">
        <v>27</v>
      </c>
      <c r="D518" s="4"/>
      <c r="E518" s="4"/>
      <c r="F518" s="4">
        <v>118</v>
      </c>
      <c r="G518" s="4">
        <v>243</v>
      </c>
      <c r="H518" s="6">
        <f>AVERAGE(F518/G518)</f>
        <v>0.48559670781893005</v>
      </c>
      <c r="I518" s="4"/>
      <c r="J518" s="4"/>
      <c r="K518" s="4"/>
      <c r="L518" s="4">
        <v>22</v>
      </c>
      <c r="M518" s="4">
        <v>31</v>
      </c>
      <c r="N518" s="6">
        <f>AVERAGE(L518/M518)</f>
        <v>0.70967741935483875</v>
      </c>
      <c r="O518" s="4"/>
      <c r="P518" s="4"/>
      <c r="Q518" s="4">
        <v>77</v>
      </c>
      <c r="R518" s="7">
        <f>AVERAGE(Q518/C518)</f>
        <v>2.8518518518518516</v>
      </c>
      <c r="S518" s="4">
        <v>54</v>
      </c>
      <c r="T518" s="4">
        <v>45</v>
      </c>
      <c r="U518" s="4">
        <v>2</v>
      </c>
      <c r="V518" s="4">
        <v>16</v>
      </c>
      <c r="W518" s="4">
        <v>258</v>
      </c>
      <c r="X518" s="7">
        <f>AVERAGE(W518/C518)</f>
        <v>9.5555555555555554</v>
      </c>
      <c r="Y518" s="4"/>
    </row>
    <row r="519" spans="1:25" s="1" customFormat="1" x14ac:dyDescent="0.25">
      <c r="A519" s="1" t="s">
        <v>149</v>
      </c>
      <c r="B519" s="1" t="s">
        <v>172</v>
      </c>
      <c r="C519" s="1">
        <v>77</v>
      </c>
      <c r="F519" s="1">
        <v>209</v>
      </c>
      <c r="G519" s="1">
        <v>430</v>
      </c>
      <c r="H519" s="8">
        <f>AVERAGE(F519/G519)</f>
        <v>0.48604651162790696</v>
      </c>
      <c r="L519" s="1">
        <v>37</v>
      </c>
      <c r="M519" s="1">
        <v>51</v>
      </c>
      <c r="N519" s="8">
        <f>AVERAGE(L519/M519)</f>
        <v>0.72549019607843135</v>
      </c>
      <c r="Q519" s="1">
        <v>168</v>
      </c>
      <c r="R519" s="9">
        <f>AVERAGE(Q519/C519)</f>
        <v>2.1818181818181817</v>
      </c>
      <c r="S519" s="1">
        <v>95</v>
      </c>
      <c r="T519" s="1">
        <v>45</v>
      </c>
      <c r="U519" s="1">
        <v>2</v>
      </c>
      <c r="V519" s="1">
        <v>16</v>
      </c>
      <c r="W519" s="1">
        <v>455</v>
      </c>
      <c r="X519" s="9">
        <f>AVERAGE(W519/C519)</f>
        <v>5.9090909090909092</v>
      </c>
    </row>
    <row r="520" spans="1:25" x14ac:dyDescent="0.25">
      <c r="B520" s="4"/>
      <c r="C520" s="4"/>
      <c r="D520" s="4"/>
      <c r="E520" s="4"/>
      <c r="F520" s="4"/>
      <c r="G520" s="4"/>
      <c r="H520" s="6"/>
      <c r="I520" s="4"/>
      <c r="J520" s="4"/>
      <c r="K520" s="4"/>
      <c r="L520" s="4"/>
      <c r="M520" s="4"/>
      <c r="N520" s="6"/>
      <c r="O520" s="4"/>
      <c r="P520" s="4"/>
      <c r="Q520" s="4"/>
      <c r="R520" s="7"/>
      <c r="S520" s="4"/>
      <c r="T520" s="4"/>
      <c r="U520" s="4"/>
      <c r="V520" s="4"/>
      <c r="W520" s="4"/>
      <c r="X520" s="7"/>
      <c r="Y520" s="4"/>
    </row>
    <row r="521" spans="1:25" s="14" customFormat="1" x14ac:dyDescent="0.25">
      <c r="A521" s="14" t="s">
        <v>152</v>
      </c>
      <c r="B521" s="15" t="s">
        <v>30</v>
      </c>
      <c r="C521" s="15">
        <v>26</v>
      </c>
      <c r="D521" s="15"/>
      <c r="E521" s="15"/>
      <c r="F521" s="15">
        <v>112</v>
      </c>
      <c r="G521" s="15">
        <v>257</v>
      </c>
      <c r="H521" s="20">
        <f>AVERAGE(F521/G521)</f>
        <v>0.43579766536964981</v>
      </c>
      <c r="I521" s="15"/>
      <c r="J521" s="15"/>
      <c r="K521" s="15"/>
      <c r="L521" s="15">
        <v>28</v>
      </c>
      <c r="M521" s="15">
        <v>38</v>
      </c>
      <c r="N521" s="20">
        <f>AVERAGE(L521/M521)</f>
        <v>0.73684210526315785</v>
      </c>
      <c r="O521" s="15"/>
      <c r="P521" s="15"/>
      <c r="Q521" s="15">
        <v>49</v>
      </c>
      <c r="R521" s="21">
        <f>AVERAGE(Q521/C521)</f>
        <v>1.8846153846153846</v>
      </c>
      <c r="S521" s="15"/>
      <c r="T521" s="15"/>
      <c r="U521" s="15"/>
      <c r="V521" s="15"/>
      <c r="W521" s="15">
        <v>252</v>
      </c>
      <c r="X521" s="21">
        <f>AVERAGE(W521/C521)</f>
        <v>9.6923076923076916</v>
      </c>
      <c r="Y521" s="15"/>
    </row>
    <row r="522" spans="1:25" x14ac:dyDescent="0.25">
      <c r="A522" t="s">
        <v>152</v>
      </c>
      <c r="B522" s="4" t="s">
        <v>95</v>
      </c>
      <c r="C522" s="4">
        <v>13</v>
      </c>
      <c r="D522" s="4"/>
      <c r="E522" s="4"/>
      <c r="F522" s="4">
        <v>52</v>
      </c>
      <c r="G522" s="4">
        <v>141</v>
      </c>
      <c r="H522" s="6">
        <f>AVERAGE(F522/G522)</f>
        <v>0.36879432624113473</v>
      </c>
      <c r="I522" s="4"/>
      <c r="J522" s="4"/>
      <c r="K522" s="4"/>
      <c r="L522" s="4">
        <v>15</v>
      </c>
      <c r="M522" s="4">
        <v>26</v>
      </c>
      <c r="N522" s="6">
        <f>AVERAGE(L522/M522)</f>
        <v>0.57692307692307687</v>
      </c>
      <c r="O522" s="4"/>
      <c r="P522" s="4"/>
      <c r="Q522" s="4">
        <v>19</v>
      </c>
      <c r="R522" s="7">
        <f>AVERAGE(Q522/C522)</f>
        <v>1.4615384615384615</v>
      </c>
      <c r="S522" s="4"/>
      <c r="T522" s="4"/>
      <c r="U522" s="4"/>
      <c r="V522" s="4"/>
      <c r="W522" s="4">
        <v>119</v>
      </c>
      <c r="X522" s="7">
        <f>AVERAGE(W522/C522)</f>
        <v>9.1538461538461533</v>
      </c>
      <c r="Y522" s="4"/>
    </row>
    <row r="523" spans="1:25" s="1" customFormat="1" x14ac:dyDescent="0.25">
      <c r="A523" s="1" t="s">
        <v>152</v>
      </c>
      <c r="B523" s="1" t="s">
        <v>172</v>
      </c>
      <c r="C523" s="1">
        <v>39</v>
      </c>
      <c r="F523" s="1">
        <v>164</v>
      </c>
      <c r="G523" s="1">
        <v>398</v>
      </c>
      <c r="H523" s="8">
        <f>AVERAGE(F523/G523)</f>
        <v>0.4120603015075377</v>
      </c>
      <c r="L523" s="1">
        <v>43</v>
      </c>
      <c r="M523" s="1">
        <v>64</v>
      </c>
      <c r="N523" s="8">
        <f>AVERAGE(L523/M523)</f>
        <v>0.671875</v>
      </c>
      <c r="Q523" s="1">
        <v>68</v>
      </c>
      <c r="R523" s="9">
        <f>AVERAGE(Q523/C523)</f>
        <v>1.7435897435897436</v>
      </c>
      <c r="W523" s="1">
        <v>371</v>
      </c>
      <c r="X523" s="9">
        <f>AVERAGE(W523/C523)</f>
        <v>9.5128205128205128</v>
      </c>
    </row>
    <row r="524" spans="1:25" x14ac:dyDescent="0.25">
      <c r="B524" s="4"/>
      <c r="C524" s="4"/>
      <c r="D524" s="4"/>
      <c r="E524" s="4"/>
      <c r="F524" s="4"/>
      <c r="G524" s="4"/>
      <c r="H524" s="6"/>
      <c r="I524" s="4"/>
      <c r="J524" s="4"/>
      <c r="K524" s="4"/>
      <c r="L524" s="4"/>
      <c r="M524" s="4"/>
      <c r="N524" s="6"/>
      <c r="O524" s="4"/>
      <c r="P524" s="4"/>
      <c r="Q524" s="4"/>
      <c r="R524" s="7"/>
      <c r="S524" s="4"/>
      <c r="T524" s="4"/>
      <c r="U524" s="4"/>
      <c r="V524" s="4"/>
      <c r="W524" s="4"/>
      <c r="X524" s="7"/>
      <c r="Y524" s="4"/>
    </row>
    <row r="525" spans="1:25" x14ac:dyDescent="0.25">
      <c r="A525" t="s">
        <v>153</v>
      </c>
      <c r="B525" s="4" t="s">
        <v>30</v>
      </c>
      <c r="C525" s="4">
        <v>24</v>
      </c>
      <c r="D525" s="4"/>
      <c r="E525" s="4"/>
      <c r="F525" s="4">
        <v>107</v>
      </c>
      <c r="G525" s="4">
        <v>245</v>
      </c>
      <c r="H525" s="6">
        <f>AVERAGE(F525/G525)</f>
        <v>0.43673469387755104</v>
      </c>
      <c r="I525" s="4"/>
      <c r="J525" s="4"/>
      <c r="K525" s="4"/>
      <c r="L525" s="4">
        <v>27</v>
      </c>
      <c r="M525" s="4">
        <v>43</v>
      </c>
      <c r="N525" s="6">
        <f>AVERAGE(L525/M525)</f>
        <v>0.62790697674418605</v>
      </c>
      <c r="O525" s="4"/>
      <c r="P525" s="4"/>
      <c r="Q525" s="4">
        <v>100</v>
      </c>
      <c r="R525" s="7">
        <f>AVERAGE(Q525/C525)</f>
        <v>4.166666666666667</v>
      </c>
      <c r="S525" s="4"/>
      <c r="T525" s="4"/>
      <c r="U525" s="4"/>
      <c r="V525" s="4"/>
      <c r="W525" s="4">
        <v>241</v>
      </c>
      <c r="X525" s="7">
        <f>AVERAGE(W525/C525)</f>
        <v>10.041666666666666</v>
      </c>
      <c r="Y525" s="4"/>
    </row>
    <row r="526" spans="1:25" x14ac:dyDescent="0.25">
      <c r="A526" t="s">
        <v>153</v>
      </c>
      <c r="B526" s="4" t="s">
        <v>31</v>
      </c>
      <c r="C526" s="4">
        <v>28</v>
      </c>
      <c r="D526" s="4"/>
      <c r="E526" s="4"/>
      <c r="F526" s="4">
        <v>73</v>
      </c>
      <c r="G526" s="4">
        <v>181</v>
      </c>
      <c r="H526" s="6">
        <f>AVERAGE(F526/G526)</f>
        <v>0.40331491712707185</v>
      </c>
      <c r="I526" s="4"/>
      <c r="J526" s="4"/>
      <c r="K526" s="4"/>
      <c r="L526" s="4">
        <v>23</v>
      </c>
      <c r="M526" s="4">
        <v>38</v>
      </c>
      <c r="N526" s="6">
        <f>AVERAGE(L526/M526)</f>
        <v>0.60526315789473684</v>
      </c>
      <c r="O526" s="4"/>
      <c r="P526" s="4"/>
      <c r="Q526" s="4">
        <v>89</v>
      </c>
      <c r="R526" s="7">
        <f>AVERAGE(Q526/C526)</f>
        <v>3.1785714285714284</v>
      </c>
      <c r="S526" s="4">
        <v>26</v>
      </c>
      <c r="T526" s="4"/>
      <c r="U526" s="4"/>
      <c r="V526" s="4"/>
      <c r="W526" s="4">
        <v>169</v>
      </c>
      <c r="X526" s="7">
        <f>AVERAGE(W526/C526)</f>
        <v>6.0357142857142856</v>
      </c>
      <c r="Y526" s="4"/>
    </row>
    <row r="527" spans="1:25" s="1" customFormat="1" x14ac:dyDescent="0.25">
      <c r="A527" s="1" t="s">
        <v>153</v>
      </c>
      <c r="B527" s="1" t="s">
        <v>172</v>
      </c>
      <c r="C527" s="1">
        <v>52</v>
      </c>
      <c r="F527" s="1">
        <v>180</v>
      </c>
      <c r="G527" s="1">
        <v>426</v>
      </c>
      <c r="H527" s="8">
        <f>AVERAGE(F527/G527)</f>
        <v>0.42253521126760563</v>
      </c>
      <c r="L527" s="1">
        <v>50</v>
      </c>
      <c r="M527" s="1">
        <v>81</v>
      </c>
      <c r="N527" s="8">
        <f>AVERAGE(L527/M527)</f>
        <v>0.61728395061728392</v>
      </c>
      <c r="Q527" s="1">
        <v>189</v>
      </c>
      <c r="R527" s="9">
        <f>AVERAGE(Q527/C527)</f>
        <v>3.6346153846153846</v>
      </c>
      <c r="S527" s="1">
        <v>26</v>
      </c>
      <c r="W527" s="1">
        <v>410</v>
      </c>
      <c r="X527" s="9">
        <f>AVERAGE(W527/C527)</f>
        <v>7.884615384615385</v>
      </c>
    </row>
    <row r="528" spans="1:25" x14ac:dyDescent="0.25">
      <c r="B528" s="4"/>
      <c r="C528" s="4"/>
      <c r="D528" s="4"/>
      <c r="E528" s="4"/>
      <c r="F528" s="4"/>
      <c r="G528" s="4"/>
      <c r="H528" s="6"/>
      <c r="I528" s="4"/>
      <c r="J528" s="4"/>
      <c r="K528" s="4"/>
      <c r="L528" s="4"/>
      <c r="M528" s="4"/>
      <c r="N528" s="6"/>
      <c r="O528" s="4"/>
      <c r="P528" s="4"/>
      <c r="Q528" s="4"/>
      <c r="R528" s="7"/>
      <c r="S528" s="4"/>
      <c r="T528" s="4"/>
      <c r="U528" s="4"/>
      <c r="V528" s="4"/>
      <c r="W528" s="4"/>
      <c r="X528" s="7"/>
      <c r="Y528" s="4"/>
    </row>
    <row r="529" spans="1:25" s="18" customFormat="1" x14ac:dyDescent="0.25">
      <c r="A529" s="18" t="s">
        <v>54</v>
      </c>
      <c r="B529" s="18" t="s">
        <v>39</v>
      </c>
      <c r="C529" s="18">
        <v>20</v>
      </c>
      <c r="F529" s="18">
        <v>12</v>
      </c>
      <c r="G529" s="18">
        <v>25</v>
      </c>
      <c r="H529" s="16">
        <f>AVERAGE(F529/G529)</f>
        <v>0.48</v>
      </c>
      <c r="L529" s="18">
        <v>5</v>
      </c>
      <c r="M529" s="18">
        <v>11</v>
      </c>
      <c r="N529" s="16">
        <f>AVERAGE(L529/M529)</f>
        <v>0.45454545454545453</v>
      </c>
      <c r="Q529" s="18">
        <v>15</v>
      </c>
      <c r="R529" s="17">
        <f>AVERAGE(Q529/C529)</f>
        <v>0.75</v>
      </c>
      <c r="S529" s="18">
        <v>1</v>
      </c>
      <c r="U529" s="18">
        <v>0</v>
      </c>
      <c r="V529" s="18">
        <v>1</v>
      </c>
      <c r="W529" s="18">
        <v>29</v>
      </c>
      <c r="X529" s="17">
        <f>AVERAGE(W529/C529)</f>
        <v>1.45</v>
      </c>
    </row>
    <row r="530" spans="1:25" x14ac:dyDescent="0.25">
      <c r="A530" t="s">
        <v>54</v>
      </c>
      <c r="B530" s="4" t="s">
        <v>29</v>
      </c>
      <c r="C530" s="4">
        <v>23</v>
      </c>
      <c r="D530" s="4"/>
      <c r="E530" s="4"/>
      <c r="F530" s="4">
        <v>112</v>
      </c>
      <c r="G530" s="4">
        <v>197</v>
      </c>
      <c r="H530" s="6">
        <f>AVERAGE(F530/G530)</f>
        <v>0.56852791878172593</v>
      </c>
      <c r="I530" s="4"/>
      <c r="J530" s="4"/>
      <c r="K530" s="4"/>
      <c r="L530" s="4">
        <v>52</v>
      </c>
      <c r="M530" s="4">
        <v>76</v>
      </c>
      <c r="N530" s="6">
        <f>AVERAGE(L530/M530)</f>
        <v>0.68421052631578949</v>
      </c>
      <c r="O530" s="4"/>
      <c r="P530" s="4"/>
      <c r="Q530" s="4">
        <v>154</v>
      </c>
      <c r="R530" s="7">
        <f>AVERAGE(Q530/C530)</f>
        <v>6.6956521739130439</v>
      </c>
      <c r="S530" s="4">
        <v>21</v>
      </c>
      <c r="T530" s="4"/>
      <c r="U530" s="4"/>
      <c r="V530" s="4"/>
      <c r="W530" s="4">
        <v>276</v>
      </c>
      <c r="X530" s="7">
        <f>AVERAGE(W530/C530)</f>
        <v>12</v>
      </c>
      <c r="Y530" s="4"/>
    </row>
    <row r="531" spans="1:25" x14ac:dyDescent="0.25">
      <c r="A531" t="s">
        <v>54</v>
      </c>
      <c r="B531" s="4" t="s">
        <v>30</v>
      </c>
      <c r="C531" s="4">
        <v>26</v>
      </c>
      <c r="D531" s="4"/>
      <c r="E531" s="4"/>
      <c r="F531" s="4">
        <v>226</v>
      </c>
      <c r="G531" s="4">
        <v>430</v>
      </c>
      <c r="H531" s="6">
        <f>AVERAGE(F531/G531)</f>
        <v>0.52558139534883719</v>
      </c>
      <c r="I531" s="4"/>
      <c r="J531" s="4"/>
      <c r="K531" s="4"/>
      <c r="L531" s="4">
        <v>154</v>
      </c>
      <c r="M531" s="4">
        <v>203</v>
      </c>
      <c r="N531" s="6">
        <f>AVERAGE(L531/M531)</f>
        <v>0.75862068965517238</v>
      </c>
      <c r="O531" s="4"/>
      <c r="P531" s="4"/>
      <c r="Q531" s="4">
        <v>258</v>
      </c>
      <c r="R531" s="7">
        <f>AVERAGE(Q531/C531)</f>
        <v>9.9230769230769234</v>
      </c>
      <c r="S531" s="4"/>
      <c r="T531" s="4"/>
      <c r="U531" s="4"/>
      <c r="V531" s="4"/>
      <c r="W531" s="4">
        <v>606</v>
      </c>
      <c r="X531" s="7">
        <f>AVERAGE(W531/C531)</f>
        <v>23.307692307692307</v>
      </c>
      <c r="Y531" s="4"/>
    </row>
    <row r="532" spans="1:25" x14ac:dyDescent="0.25">
      <c r="A532" t="s">
        <v>54</v>
      </c>
      <c r="B532" s="4" t="s">
        <v>31</v>
      </c>
      <c r="C532" s="4">
        <v>28</v>
      </c>
      <c r="D532" s="4"/>
      <c r="E532" s="4"/>
      <c r="F532" s="4">
        <v>249</v>
      </c>
      <c r="G532" s="4">
        <v>489</v>
      </c>
      <c r="H532" s="6">
        <f>AVERAGE(F532/G532)</f>
        <v>0.50920245398773001</v>
      </c>
      <c r="I532" s="4"/>
      <c r="J532" s="4"/>
      <c r="K532" s="4"/>
      <c r="L532" s="4">
        <v>147</v>
      </c>
      <c r="M532" s="4">
        <v>207</v>
      </c>
      <c r="N532" s="6">
        <f>AVERAGE(L532/M532)</f>
        <v>0.71014492753623193</v>
      </c>
      <c r="O532" s="4"/>
      <c r="P532" s="4"/>
      <c r="Q532" s="4">
        <v>325</v>
      </c>
      <c r="R532" s="7">
        <f>AVERAGE(Q532/C532)</f>
        <v>11.607142857142858</v>
      </c>
      <c r="S532" s="4">
        <v>39</v>
      </c>
      <c r="T532" s="4"/>
      <c r="U532" s="4">
        <v>12</v>
      </c>
      <c r="V532" s="4">
        <v>53</v>
      </c>
      <c r="W532" s="4">
        <v>645</v>
      </c>
      <c r="X532" s="7">
        <f>AVERAGE(W532/C532)</f>
        <v>23.035714285714285</v>
      </c>
      <c r="Y532" s="4"/>
    </row>
    <row r="533" spans="1:25" s="1" customFormat="1" x14ac:dyDescent="0.25">
      <c r="A533" s="1" t="s">
        <v>54</v>
      </c>
      <c r="B533" s="1" t="s">
        <v>172</v>
      </c>
      <c r="C533" s="1">
        <v>97</v>
      </c>
      <c r="F533" s="1">
        <v>599</v>
      </c>
      <c r="G533" s="1">
        <v>1141</v>
      </c>
      <c r="H533" s="8">
        <f>AVERAGE(F533/G533)</f>
        <v>0.52497808939526736</v>
      </c>
      <c r="L533" s="1">
        <v>358</v>
      </c>
      <c r="M533" s="1">
        <v>497</v>
      </c>
      <c r="N533" s="8">
        <f>AVERAGE(L533/M533)</f>
        <v>0.72032193158953728</v>
      </c>
      <c r="Q533" s="1">
        <v>752</v>
      </c>
      <c r="R533" s="9">
        <f>AVERAGE(Q533/C533)</f>
        <v>7.7525773195876289</v>
      </c>
      <c r="S533" s="1">
        <v>61</v>
      </c>
      <c r="U533" s="1">
        <v>12</v>
      </c>
      <c r="V533" s="1">
        <v>54</v>
      </c>
      <c r="W533" s="1">
        <v>1556</v>
      </c>
      <c r="X533" s="9">
        <f>AVERAGE(W533/C533)</f>
        <v>16.041237113402062</v>
      </c>
    </row>
    <row r="534" spans="1:25" x14ac:dyDescent="0.25">
      <c r="B534" s="4"/>
      <c r="C534" s="4"/>
      <c r="D534" s="4"/>
      <c r="E534" s="4"/>
      <c r="F534" s="4"/>
      <c r="G534" s="4"/>
      <c r="H534" s="6"/>
      <c r="I534" s="4"/>
      <c r="J534" s="4"/>
      <c r="K534" s="4"/>
      <c r="L534" s="4"/>
      <c r="M534" s="4"/>
      <c r="N534" s="6"/>
      <c r="O534" s="4"/>
      <c r="P534" s="4"/>
      <c r="Q534" s="4"/>
      <c r="R534" s="7"/>
      <c r="S534" s="4"/>
      <c r="T534" s="4"/>
      <c r="U534" s="4"/>
      <c r="V534" s="4"/>
      <c r="W534" s="4"/>
      <c r="X534" s="7"/>
      <c r="Y534" s="4"/>
    </row>
    <row r="535" spans="1:25" x14ac:dyDescent="0.25">
      <c r="A535" t="s">
        <v>155</v>
      </c>
      <c r="B535" s="4" t="s">
        <v>29</v>
      </c>
      <c r="C535" s="4">
        <v>25</v>
      </c>
      <c r="D535" s="4"/>
      <c r="E535" s="4"/>
      <c r="F535" s="4">
        <v>103</v>
      </c>
      <c r="G535" s="4">
        <v>193</v>
      </c>
      <c r="H535" s="6">
        <f>AVERAGE(F535/G535)</f>
        <v>0.53367875647668395</v>
      </c>
      <c r="I535" s="4"/>
      <c r="J535" s="4"/>
      <c r="K535" s="4"/>
      <c r="L535" s="4">
        <v>43</v>
      </c>
      <c r="M535" s="4">
        <v>57</v>
      </c>
      <c r="N535" s="6">
        <f>AVERAGE(L535/M535)</f>
        <v>0.75438596491228072</v>
      </c>
      <c r="O535" s="4"/>
      <c r="P535" s="4"/>
      <c r="Q535" s="4">
        <v>50</v>
      </c>
      <c r="R535" s="7">
        <f>AVERAGE(Q535/C535)</f>
        <v>2</v>
      </c>
      <c r="S535" s="4">
        <v>94</v>
      </c>
      <c r="T535" s="4"/>
      <c r="U535" s="4"/>
      <c r="V535" s="4"/>
      <c r="W535" s="4">
        <v>157</v>
      </c>
      <c r="X535" s="7">
        <f>AVERAGE(W535/C535)</f>
        <v>6.28</v>
      </c>
      <c r="Y535" s="4"/>
    </row>
    <row r="536" spans="1:25" s="1" customFormat="1" x14ac:dyDescent="0.25">
      <c r="A536" s="1" t="s">
        <v>155</v>
      </c>
      <c r="B536" s="1" t="s">
        <v>172</v>
      </c>
      <c r="C536" s="1">
        <v>25</v>
      </c>
      <c r="F536" s="1">
        <v>103</v>
      </c>
      <c r="G536" s="1">
        <v>193</v>
      </c>
      <c r="H536" s="8">
        <f>AVERAGE(F536/G536)</f>
        <v>0.53367875647668395</v>
      </c>
      <c r="L536" s="1">
        <v>43</v>
      </c>
      <c r="M536" s="1">
        <v>57</v>
      </c>
      <c r="N536" s="8">
        <f>AVERAGE(L536/M536)</f>
        <v>0.75438596491228072</v>
      </c>
      <c r="Q536" s="1">
        <v>50</v>
      </c>
      <c r="R536" s="9">
        <f>AVERAGE(Q536/C536)</f>
        <v>2</v>
      </c>
      <c r="S536" s="1">
        <v>94</v>
      </c>
      <c r="W536" s="1">
        <v>157</v>
      </c>
      <c r="X536" s="9">
        <f>AVERAGE(W536/C536)</f>
        <v>6.28</v>
      </c>
    </row>
    <row r="537" spans="1:25" x14ac:dyDescent="0.25">
      <c r="B537" s="4"/>
      <c r="C537" s="4"/>
      <c r="D537" s="4"/>
      <c r="E537" s="4"/>
      <c r="F537" s="4"/>
      <c r="G537" s="4"/>
      <c r="H537" s="6"/>
      <c r="I537" s="4"/>
      <c r="J537" s="4"/>
      <c r="K537" s="4"/>
      <c r="L537" s="4"/>
      <c r="M537" s="4"/>
      <c r="N537" s="6"/>
      <c r="O537" s="4"/>
      <c r="P537" s="4"/>
      <c r="Q537" s="4"/>
      <c r="R537" s="7"/>
      <c r="S537" s="4"/>
      <c r="T537" s="4"/>
      <c r="U537" s="4"/>
      <c r="V537" s="4"/>
      <c r="W537" s="4"/>
      <c r="X537" s="7"/>
      <c r="Y537" s="4"/>
    </row>
    <row r="538" spans="1:25" x14ac:dyDescent="0.25">
      <c r="A538" t="s">
        <v>100</v>
      </c>
      <c r="B538" s="4" t="s">
        <v>51</v>
      </c>
      <c r="C538" s="4">
        <v>27</v>
      </c>
      <c r="D538" s="4"/>
      <c r="E538" s="4"/>
      <c r="F538" s="4">
        <v>71</v>
      </c>
      <c r="G538" s="4">
        <v>139</v>
      </c>
      <c r="H538" s="6">
        <f>AVERAGE(F538/G538)</f>
        <v>0.51079136690647486</v>
      </c>
      <c r="I538" s="4"/>
      <c r="J538" s="4"/>
      <c r="K538" s="4"/>
      <c r="L538" s="4">
        <v>22</v>
      </c>
      <c r="M538" s="4">
        <v>36</v>
      </c>
      <c r="N538" s="6">
        <f>AVERAGE(L538/M538)</f>
        <v>0.61111111111111116</v>
      </c>
      <c r="O538" s="4"/>
      <c r="P538" s="4"/>
      <c r="Q538" s="4">
        <v>142</v>
      </c>
      <c r="R538" s="7">
        <f>AVERAGE(Q538/C538)</f>
        <v>5.2592592592592595</v>
      </c>
      <c r="S538" s="4">
        <v>15</v>
      </c>
      <c r="T538" s="4"/>
      <c r="U538" s="4">
        <v>43</v>
      </c>
      <c r="V538" s="4">
        <v>9</v>
      </c>
      <c r="W538" s="4">
        <v>164</v>
      </c>
      <c r="X538" s="7">
        <f>AVERAGE(W538/C538)</f>
        <v>6.0740740740740744</v>
      </c>
      <c r="Y538" s="4"/>
    </row>
    <row r="539" spans="1:25" x14ac:dyDescent="0.25">
      <c r="A539" t="s">
        <v>100</v>
      </c>
      <c r="B539" s="4" t="s">
        <v>52</v>
      </c>
      <c r="C539" s="4">
        <v>22</v>
      </c>
      <c r="D539" s="4"/>
      <c r="E539" s="4"/>
      <c r="F539" s="4">
        <v>73</v>
      </c>
      <c r="G539" s="4">
        <v>150</v>
      </c>
      <c r="H539" s="6">
        <f>AVERAGE(F539/G539)</f>
        <v>0.48666666666666669</v>
      </c>
      <c r="I539" s="4"/>
      <c r="J539" s="4"/>
      <c r="K539" s="4"/>
      <c r="L539" s="4">
        <v>25</v>
      </c>
      <c r="M539" s="4">
        <v>36</v>
      </c>
      <c r="N539" s="6">
        <f>AVERAGE(L539/M539)</f>
        <v>0.69444444444444442</v>
      </c>
      <c r="O539" s="4"/>
      <c r="P539" s="4"/>
      <c r="Q539" s="4">
        <v>136</v>
      </c>
      <c r="R539" s="7">
        <f>AVERAGE(Q539/C539)</f>
        <v>6.1818181818181817</v>
      </c>
      <c r="S539" s="4">
        <v>27</v>
      </c>
      <c r="T539" s="4"/>
      <c r="U539" s="4">
        <v>33</v>
      </c>
      <c r="V539" s="4">
        <v>33</v>
      </c>
      <c r="W539" s="4">
        <v>171</v>
      </c>
      <c r="X539" s="7">
        <f>AVERAGE(W539/C539)</f>
        <v>7.7727272727272725</v>
      </c>
      <c r="Y539" s="4"/>
    </row>
    <row r="540" spans="1:25" s="1" customFormat="1" x14ac:dyDescent="0.25">
      <c r="A540" s="1" t="s">
        <v>100</v>
      </c>
      <c r="B540" s="1" t="s">
        <v>172</v>
      </c>
      <c r="C540" s="1">
        <v>49</v>
      </c>
      <c r="F540" s="1">
        <v>144</v>
      </c>
      <c r="G540" s="1">
        <v>289</v>
      </c>
      <c r="H540" s="8">
        <f>AVERAGE(F540/G540)</f>
        <v>0.4982698961937716</v>
      </c>
      <c r="L540" s="1">
        <v>47</v>
      </c>
      <c r="M540" s="1">
        <v>72</v>
      </c>
      <c r="N540" s="8">
        <f>AVERAGE(L540/M540)</f>
        <v>0.65277777777777779</v>
      </c>
      <c r="Q540" s="1">
        <v>278</v>
      </c>
      <c r="R540" s="9">
        <f>AVERAGE(Q540/C540)</f>
        <v>5.6734693877551017</v>
      </c>
      <c r="S540" s="1">
        <v>42</v>
      </c>
      <c r="U540" s="1">
        <v>76</v>
      </c>
      <c r="V540" s="1">
        <v>42</v>
      </c>
      <c r="W540" s="1">
        <v>335</v>
      </c>
      <c r="X540" s="9">
        <f>AVERAGE(W540/C540)</f>
        <v>6.8367346938775508</v>
      </c>
    </row>
    <row r="541" spans="1:25" x14ac:dyDescent="0.25">
      <c r="B541" s="4"/>
      <c r="C541" s="4"/>
      <c r="D541" s="4"/>
      <c r="E541" s="4"/>
      <c r="F541" s="4"/>
      <c r="G541" s="4"/>
      <c r="H541" s="6"/>
      <c r="I541" s="4"/>
      <c r="J541" s="4"/>
      <c r="K541" s="4"/>
      <c r="L541" s="4"/>
      <c r="M541" s="4"/>
      <c r="N541" s="6"/>
      <c r="O541" s="4"/>
      <c r="P541" s="4"/>
      <c r="Q541" s="4"/>
      <c r="R541" s="7"/>
      <c r="S541" s="4"/>
      <c r="T541" s="4"/>
      <c r="U541" s="4"/>
      <c r="V541" s="4"/>
      <c r="W541" s="4"/>
      <c r="X541" s="7"/>
      <c r="Y541" s="4"/>
    </row>
    <row r="542" spans="1:25" x14ac:dyDescent="0.25">
      <c r="A542" t="s">
        <v>112</v>
      </c>
      <c r="B542" s="4" t="s">
        <v>51</v>
      </c>
      <c r="C542" s="4">
        <v>28</v>
      </c>
      <c r="D542" s="4"/>
      <c r="E542" s="4"/>
      <c r="F542" s="4">
        <v>93</v>
      </c>
      <c r="G542" s="4">
        <v>194</v>
      </c>
      <c r="H542" s="6">
        <f>AVERAGE(F542/G542)</f>
        <v>0.47938144329896909</v>
      </c>
      <c r="I542" s="4"/>
      <c r="J542" s="4"/>
      <c r="K542" s="4"/>
      <c r="L542" s="4">
        <v>33</v>
      </c>
      <c r="M542" s="4">
        <v>39</v>
      </c>
      <c r="N542" s="6">
        <f>AVERAGE(L542/M542)</f>
        <v>0.84615384615384615</v>
      </c>
      <c r="O542" s="4"/>
      <c r="P542" s="4"/>
      <c r="Q542" s="4">
        <v>110</v>
      </c>
      <c r="R542" s="7">
        <f>AVERAGE(Q542/C542)</f>
        <v>3.9285714285714284</v>
      </c>
      <c r="S542" s="4">
        <v>43</v>
      </c>
      <c r="T542" s="4"/>
      <c r="U542" s="4">
        <v>4</v>
      </c>
      <c r="V542" s="4">
        <v>16</v>
      </c>
      <c r="W542" s="4">
        <v>219</v>
      </c>
      <c r="X542" s="7">
        <f>AVERAGE(W542/C542)</f>
        <v>7.8214285714285712</v>
      </c>
      <c r="Y542" s="4"/>
    </row>
    <row r="543" spans="1:25" x14ac:dyDescent="0.25">
      <c r="A543" t="s">
        <v>112</v>
      </c>
      <c r="B543" s="4" t="s">
        <v>52</v>
      </c>
      <c r="C543" s="4">
        <v>7</v>
      </c>
      <c r="D543" s="4"/>
      <c r="E543" s="4"/>
      <c r="F543" s="4">
        <v>17</v>
      </c>
      <c r="G543" s="4">
        <v>51</v>
      </c>
      <c r="H543" s="6">
        <f>AVERAGE(F543/G543)</f>
        <v>0.33333333333333331</v>
      </c>
      <c r="I543" s="4"/>
      <c r="J543" s="4"/>
      <c r="K543" s="4"/>
      <c r="L543" s="4">
        <v>8</v>
      </c>
      <c r="M543" s="4">
        <v>10</v>
      </c>
      <c r="N543" s="6">
        <f>AVERAGE(L543/M543)</f>
        <v>0.8</v>
      </c>
      <c r="O543" s="4"/>
      <c r="P543" s="4"/>
      <c r="Q543" s="4">
        <v>21</v>
      </c>
      <c r="R543" s="7">
        <f>AVERAGE(Q543/C543)</f>
        <v>3</v>
      </c>
      <c r="S543" s="4">
        <v>3</v>
      </c>
      <c r="T543" s="4"/>
      <c r="U543" s="4"/>
      <c r="V543" s="4"/>
      <c r="W543" s="4">
        <v>42</v>
      </c>
      <c r="X543" s="7">
        <f>AVERAGE(W543/C543)</f>
        <v>6</v>
      </c>
      <c r="Y543" s="4"/>
    </row>
    <row r="544" spans="1:25" x14ac:dyDescent="0.25">
      <c r="A544" t="s">
        <v>112</v>
      </c>
      <c r="B544" s="4" t="s">
        <v>39</v>
      </c>
      <c r="C544" s="4">
        <v>27</v>
      </c>
      <c r="D544" s="4"/>
      <c r="E544" s="4"/>
      <c r="F544" s="4">
        <v>170</v>
      </c>
      <c r="G544" s="4">
        <v>340</v>
      </c>
      <c r="H544" s="6">
        <f>AVERAGE(F544/G544)</f>
        <v>0.5</v>
      </c>
      <c r="I544" s="4"/>
      <c r="J544" s="4"/>
      <c r="K544" s="4"/>
      <c r="L544" s="4">
        <v>79</v>
      </c>
      <c r="M544" s="4">
        <v>90</v>
      </c>
      <c r="N544" s="6">
        <f>AVERAGE(L544/M544)</f>
        <v>0.87777777777777777</v>
      </c>
      <c r="O544" s="4"/>
      <c r="P544" s="4"/>
      <c r="Q544" s="4">
        <v>154</v>
      </c>
      <c r="R544" s="7">
        <f>AVERAGE(Q544/C544)</f>
        <v>5.7037037037037033</v>
      </c>
      <c r="S544" s="4">
        <v>49</v>
      </c>
      <c r="T544" s="4"/>
      <c r="U544" s="4">
        <v>6</v>
      </c>
      <c r="V544" s="4">
        <v>27</v>
      </c>
      <c r="W544" s="4">
        <v>419</v>
      </c>
      <c r="X544" s="7">
        <f>AVERAGE(W544/C544)</f>
        <v>15.518518518518519</v>
      </c>
      <c r="Y544" s="4"/>
    </row>
    <row r="545" spans="1:25" s="1" customFormat="1" x14ac:dyDescent="0.25">
      <c r="A545" s="1" t="s">
        <v>112</v>
      </c>
      <c r="B545" s="1" t="s">
        <v>172</v>
      </c>
      <c r="C545" s="1">
        <v>62</v>
      </c>
      <c r="F545" s="1">
        <v>280</v>
      </c>
      <c r="G545" s="1">
        <v>585</v>
      </c>
      <c r="H545" s="8">
        <f>AVERAGE(F545/G545)</f>
        <v>0.47863247863247865</v>
      </c>
      <c r="L545" s="1">
        <v>120</v>
      </c>
      <c r="M545" s="1">
        <v>139</v>
      </c>
      <c r="N545" s="8">
        <f>AVERAGE(L545/M545)</f>
        <v>0.86330935251798557</v>
      </c>
      <c r="Q545" s="1">
        <v>285</v>
      </c>
      <c r="R545" s="9">
        <f>AVERAGE(Q545/C545)</f>
        <v>4.596774193548387</v>
      </c>
      <c r="S545" s="1">
        <v>95</v>
      </c>
      <c r="U545" s="1">
        <v>10</v>
      </c>
      <c r="V545" s="1">
        <v>43</v>
      </c>
      <c r="W545" s="1">
        <v>680</v>
      </c>
      <c r="X545" s="9">
        <f>AVERAGE(W545/C545)</f>
        <v>10.96774193548387</v>
      </c>
    </row>
    <row r="546" spans="1:25" x14ac:dyDescent="0.25">
      <c r="B546" s="4"/>
      <c r="C546" s="4"/>
      <c r="D546" s="4"/>
      <c r="E546" s="4"/>
      <c r="F546" s="4"/>
      <c r="G546" s="4"/>
      <c r="H546" s="6"/>
      <c r="I546" s="4"/>
      <c r="J546" s="4"/>
      <c r="K546" s="4"/>
      <c r="L546" s="4"/>
      <c r="M546" s="4"/>
      <c r="N546" s="6"/>
      <c r="O546" s="4"/>
      <c r="P546" s="4"/>
      <c r="Q546" s="4"/>
      <c r="R546" s="7"/>
      <c r="S546" s="4"/>
      <c r="T546" s="4"/>
      <c r="U546" s="4"/>
      <c r="V546" s="4"/>
      <c r="W546" s="4"/>
      <c r="X546" s="7"/>
      <c r="Y546" s="4"/>
    </row>
    <row r="547" spans="1:25" s="18" customFormat="1" x14ac:dyDescent="0.25">
      <c r="A547" s="18" t="s">
        <v>154</v>
      </c>
      <c r="B547" s="18" t="s">
        <v>51</v>
      </c>
      <c r="C547" s="18">
        <v>4</v>
      </c>
      <c r="F547" s="18">
        <v>1</v>
      </c>
      <c r="G547" s="18">
        <v>3</v>
      </c>
      <c r="H547" s="16">
        <f>AVERAGE(F547/G547)</f>
        <v>0.33333333333333331</v>
      </c>
      <c r="L547" s="18">
        <v>3</v>
      </c>
      <c r="M547" s="18">
        <v>5</v>
      </c>
      <c r="N547" s="16">
        <f>AVERAGE(L547/M547)</f>
        <v>0.6</v>
      </c>
      <c r="Q547" s="18">
        <v>4</v>
      </c>
      <c r="R547" s="17">
        <f>AVERAGE(Q547/C547)</f>
        <v>1</v>
      </c>
      <c r="S547" s="18">
        <v>2</v>
      </c>
      <c r="U547" s="18">
        <v>0</v>
      </c>
      <c r="V547" s="18">
        <v>0</v>
      </c>
      <c r="W547" s="18">
        <v>5</v>
      </c>
      <c r="X547" s="17">
        <f>AVERAGE(W547/C547)</f>
        <v>1.25</v>
      </c>
    </row>
    <row r="548" spans="1:25" x14ac:dyDescent="0.25">
      <c r="A548" t="s">
        <v>154</v>
      </c>
      <c r="B548" s="4" t="s">
        <v>52</v>
      </c>
      <c r="C548" s="4">
        <v>24</v>
      </c>
      <c r="D548" s="4"/>
      <c r="E548" s="4"/>
      <c r="F548" s="4">
        <v>28</v>
      </c>
      <c r="G548" s="4">
        <v>61</v>
      </c>
      <c r="H548" s="6">
        <f>AVERAGE(F548/G548)</f>
        <v>0.45901639344262296</v>
      </c>
      <c r="I548" s="4"/>
      <c r="J548" s="4"/>
      <c r="K548" s="4"/>
      <c r="L548" s="4">
        <v>35</v>
      </c>
      <c r="M548" s="4">
        <v>53</v>
      </c>
      <c r="N548" s="6">
        <f>AVERAGE(L548/M548)</f>
        <v>0.660377358490566</v>
      </c>
      <c r="O548" s="4"/>
      <c r="P548" s="4"/>
      <c r="Q548" s="4">
        <v>96</v>
      </c>
      <c r="R548" s="7">
        <f>AVERAGE(Q548/C548)</f>
        <v>4</v>
      </c>
      <c r="S548" s="4">
        <v>14</v>
      </c>
      <c r="T548" s="4"/>
      <c r="U548" s="4"/>
      <c r="V548" s="4"/>
      <c r="W548" s="4">
        <v>91</v>
      </c>
      <c r="X548" s="7">
        <f>AVERAGE(W548/C548)</f>
        <v>3.7916666666666665</v>
      </c>
      <c r="Y548" s="4"/>
    </row>
    <row r="549" spans="1:25" x14ac:dyDescent="0.25">
      <c r="A549" t="s">
        <v>154</v>
      </c>
      <c r="B549" s="4" t="s">
        <v>39</v>
      </c>
      <c r="C549" s="4">
        <v>27</v>
      </c>
      <c r="D549" s="4"/>
      <c r="E549" s="4"/>
      <c r="F549" s="4">
        <v>65</v>
      </c>
      <c r="G549" s="4">
        <v>128</v>
      </c>
      <c r="H549" s="6">
        <f>AVERAGE(F549/G549)</f>
        <v>0.5078125</v>
      </c>
      <c r="I549" s="4"/>
      <c r="J549" s="4"/>
      <c r="K549" s="4"/>
      <c r="L549" s="4">
        <v>48</v>
      </c>
      <c r="M549" s="4">
        <v>87</v>
      </c>
      <c r="N549" s="6">
        <f>AVERAGE(L549/M549)</f>
        <v>0.55172413793103448</v>
      </c>
      <c r="O549" s="4"/>
      <c r="P549" s="4"/>
      <c r="Q549" s="4">
        <v>185</v>
      </c>
      <c r="R549" s="7">
        <f>AVERAGE(Q549/C549)</f>
        <v>6.8518518518518521</v>
      </c>
      <c r="S549" s="4">
        <v>20</v>
      </c>
      <c r="T549" s="4"/>
      <c r="U549" s="4">
        <v>28</v>
      </c>
      <c r="V549" s="4">
        <v>6</v>
      </c>
      <c r="W549" s="4">
        <v>178</v>
      </c>
      <c r="X549" s="7">
        <f>AVERAGE(W549/C549)</f>
        <v>6.5925925925925926</v>
      </c>
      <c r="Y549" s="4"/>
    </row>
    <row r="550" spans="1:25" x14ac:dyDescent="0.25">
      <c r="A550" t="s">
        <v>154</v>
      </c>
      <c r="B550" s="4" t="s">
        <v>29</v>
      </c>
      <c r="C550" s="4">
        <v>25</v>
      </c>
      <c r="D550" s="4"/>
      <c r="E550" s="4"/>
      <c r="F550" s="4">
        <v>119</v>
      </c>
      <c r="G550" s="4">
        <v>212</v>
      </c>
      <c r="H550" s="6">
        <f>AVERAGE(F550/G550)</f>
        <v>0.56132075471698117</v>
      </c>
      <c r="I550" s="4"/>
      <c r="J550" s="4"/>
      <c r="K550" s="4"/>
      <c r="L550" s="4">
        <v>55</v>
      </c>
      <c r="M550" s="4">
        <v>124</v>
      </c>
      <c r="N550" s="6">
        <f>AVERAGE(L550/M550)</f>
        <v>0.44354838709677419</v>
      </c>
      <c r="O550" s="4"/>
      <c r="P550" s="4"/>
      <c r="Q550" s="4">
        <v>213</v>
      </c>
      <c r="R550" s="7">
        <f>AVERAGE(Q550/C550)</f>
        <v>8.52</v>
      </c>
      <c r="S550" s="4">
        <v>20</v>
      </c>
      <c r="T550" s="4"/>
      <c r="U550" s="4"/>
      <c r="V550" s="4"/>
      <c r="W550" s="4">
        <v>293</v>
      </c>
      <c r="X550" s="7">
        <f>AVERAGE(W550/C550)</f>
        <v>11.72</v>
      </c>
      <c r="Y550" s="4"/>
    </row>
    <row r="551" spans="1:25" s="1" customFormat="1" x14ac:dyDescent="0.25">
      <c r="A551" s="1" t="s">
        <v>154</v>
      </c>
      <c r="B551" s="1" t="s">
        <v>172</v>
      </c>
      <c r="C551" s="1">
        <v>80</v>
      </c>
      <c r="F551" s="1">
        <v>213</v>
      </c>
      <c r="G551" s="1">
        <v>404</v>
      </c>
      <c r="H551" s="8">
        <f>AVERAGE(F551/G551)</f>
        <v>0.52722772277227725</v>
      </c>
      <c r="L551" s="1">
        <v>141</v>
      </c>
      <c r="M551" s="1">
        <v>269</v>
      </c>
      <c r="N551" s="8">
        <f>AVERAGE(L551/M551)</f>
        <v>0.52416356877323422</v>
      </c>
      <c r="Q551" s="1">
        <v>498</v>
      </c>
      <c r="R551" s="9">
        <f>AVERAGE(Q551/C551)</f>
        <v>6.2249999999999996</v>
      </c>
      <c r="S551" s="1">
        <v>56</v>
      </c>
      <c r="U551" s="1">
        <v>28</v>
      </c>
      <c r="V551" s="1">
        <v>6</v>
      </c>
      <c r="W551" s="1">
        <v>567</v>
      </c>
      <c r="X551" s="9">
        <f>AVERAGE(W551/C551)</f>
        <v>7.0875000000000004</v>
      </c>
    </row>
    <row r="552" spans="1:25" x14ac:dyDescent="0.25">
      <c r="B552" s="4"/>
      <c r="C552" s="4"/>
      <c r="D552" s="4"/>
      <c r="E552" s="4"/>
      <c r="F552" s="4"/>
      <c r="G552" s="4"/>
      <c r="H552" s="6"/>
      <c r="I552" s="4"/>
      <c r="J552" s="4"/>
      <c r="K552" s="4"/>
      <c r="L552" s="4"/>
      <c r="M552" s="4"/>
      <c r="N552" s="6"/>
      <c r="O552" s="4"/>
      <c r="P552" s="4"/>
      <c r="Q552" s="4"/>
      <c r="R552" s="7"/>
      <c r="S552" s="4"/>
      <c r="T552" s="4"/>
      <c r="U552" s="4"/>
      <c r="V552" s="4"/>
      <c r="W552" s="4"/>
      <c r="X552" s="7"/>
      <c r="Y552" s="4"/>
    </row>
    <row r="553" spans="1:25" s="18" customFormat="1" x14ac:dyDescent="0.25">
      <c r="A553" s="18" t="s">
        <v>156</v>
      </c>
      <c r="B553" s="18" t="s">
        <v>51</v>
      </c>
      <c r="C553" s="18">
        <v>4</v>
      </c>
      <c r="F553" s="18">
        <v>2</v>
      </c>
      <c r="G553" s="18">
        <v>3</v>
      </c>
      <c r="H553" s="16">
        <f>AVERAGE(F553/G553)</f>
        <v>0.66666666666666663</v>
      </c>
      <c r="L553" s="18">
        <v>0</v>
      </c>
      <c r="M553" s="18">
        <v>0</v>
      </c>
      <c r="N553" s="16"/>
      <c r="Q553" s="18">
        <v>1</v>
      </c>
      <c r="R553" s="17">
        <f>AVERAGE(Q553/C553)</f>
        <v>0.25</v>
      </c>
      <c r="S553" s="18">
        <v>1</v>
      </c>
      <c r="U553" s="18">
        <v>0</v>
      </c>
      <c r="V553" s="18">
        <v>0</v>
      </c>
      <c r="W553" s="18">
        <v>4</v>
      </c>
      <c r="X553" s="17">
        <f>AVERAGE(W553/C553)</f>
        <v>1</v>
      </c>
    </row>
    <row r="554" spans="1:25" x14ac:dyDescent="0.25">
      <c r="A554" t="s">
        <v>156</v>
      </c>
      <c r="B554" s="4" t="s">
        <v>52</v>
      </c>
      <c r="C554" s="4">
        <v>17</v>
      </c>
      <c r="D554" s="4"/>
      <c r="E554" s="4"/>
      <c r="F554" s="4">
        <v>20</v>
      </c>
      <c r="G554" s="4">
        <v>47</v>
      </c>
      <c r="H554" s="6">
        <f>AVERAGE(F554/G554)</f>
        <v>0.42553191489361702</v>
      </c>
      <c r="I554" s="4"/>
      <c r="J554" s="4"/>
      <c r="K554" s="4"/>
      <c r="L554" s="4">
        <v>7</v>
      </c>
      <c r="M554" s="4">
        <v>9</v>
      </c>
      <c r="N554" s="6">
        <f>AVERAGE(L554/M554)</f>
        <v>0.77777777777777779</v>
      </c>
      <c r="O554" s="4"/>
      <c r="P554" s="4"/>
      <c r="Q554" s="4">
        <v>10</v>
      </c>
      <c r="R554" s="7">
        <f>AVERAGE(Q554/C554)</f>
        <v>0.58823529411764708</v>
      </c>
      <c r="S554" s="4">
        <v>18</v>
      </c>
      <c r="T554" s="4"/>
      <c r="U554" s="4"/>
      <c r="V554" s="4"/>
      <c r="W554" s="4">
        <v>47</v>
      </c>
      <c r="X554" s="7">
        <f>AVERAGE(W554/C554)</f>
        <v>2.7647058823529411</v>
      </c>
      <c r="Y554" s="4"/>
    </row>
    <row r="555" spans="1:25" x14ac:dyDescent="0.25">
      <c r="A555" t="s">
        <v>156</v>
      </c>
      <c r="B555" s="4" t="s">
        <v>39</v>
      </c>
      <c r="C555" s="4">
        <v>27</v>
      </c>
      <c r="D555" s="4"/>
      <c r="E555" s="4"/>
      <c r="F555" s="4">
        <v>56</v>
      </c>
      <c r="G555" s="4">
        <v>157</v>
      </c>
      <c r="H555" s="6">
        <f>AVERAGE(F555/G555)</f>
        <v>0.35668789808917195</v>
      </c>
      <c r="I555" s="4"/>
      <c r="J555" s="4"/>
      <c r="K555" s="4"/>
      <c r="L555" s="4">
        <v>73</v>
      </c>
      <c r="M555" s="4">
        <v>91</v>
      </c>
      <c r="N555" s="6">
        <f>AVERAGE(L555/M555)</f>
        <v>0.80219780219780223</v>
      </c>
      <c r="O555" s="4"/>
      <c r="P555" s="4"/>
      <c r="Q555" s="4">
        <v>75</v>
      </c>
      <c r="R555" s="7">
        <f>AVERAGE(Q555/C555)</f>
        <v>2.7777777777777777</v>
      </c>
      <c r="S555" s="4">
        <v>127</v>
      </c>
      <c r="T555" s="4"/>
      <c r="U555" s="4">
        <v>1</v>
      </c>
      <c r="V555" s="4">
        <v>22</v>
      </c>
      <c r="W555" s="4">
        <v>185</v>
      </c>
      <c r="X555" s="7">
        <f>AVERAGE(W555/C555)</f>
        <v>6.8518518518518521</v>
      </c>
      <c r="Y555" s="4"/>
    </row>
    <row r="556" spans="1:25" x14ac:dyDescent="0.25">
      <c r="A556" t="s">
        <v>156</v>
      </c>
      <c r="B556" s="4" t="s">
        <v>29</v>
      </c>
      <c r="C556" s="4">
        <v>24</v>
      </c>
      <c r="D556" s="4"/>
      <c r="E556" s="4"/>
      <c r="F556" s="4">
        <v>57</v>
      </c>
      <c r="G556" s="4">
        <v>123</v>
      </c>
      <c r="H556" s="6">
        <f>AVERAGE(F556/G556)</f>
        <v>0.46341463414634149</v>
      </c>
      <c r="I556" s="4"/>
      <c r="J556" s="4"/>
      <c r="K556" s="4"/>
      <c r="L556" s="4">
        <v>43</v>
      </c>
      <c r="M556" s="4">
        <v>57</v>
      </c>
      <c r="N556" s="6">
        <f>AVERAGE(L556/M556)</f>
        <v>0.75438596491228072</v>
      </c>
      <c r="O556" s="4"/>
      <c r="P556" s="4"/>
      <c r="Q556" s="4">
        <v>50</v>
      </c>
      <c r="R556" s="7">
        <f>AVERAGE(Q556/C556)</f>
        <v>2.0833333333333335</v>
      </c>
      <c r="S556" s="4">
        <v>94</v>
      </c>
      <c r="T556" s="4"/>
      <c r="U556" s="4"/>
      <c r="V556" s="4"/>
      <c r="W556" s="4">
        <v>157</v>
      </c>
      <c r="X556" s="7">
        <f>AVERAGE(W556/C556)</f>
        <v>6.541666666666667</v>
      </c>
      <c r="Y556" s="4"/>
    </row>
    <row r="557" spans="1:25" s="1" customFormat="1" x14ac:dyDescent="0.25">
      <c r="A557" s="1" t="s">
        <v>156</v>
      </c>
      <c r="B557" s="1" t="s">
        <v>172</v>
      </c>
      <c r="C557" s="1">
        <v>72</v>
      </c>
      <c r="F557" s="1">
        <v>135</v>
      </c>
      <c r="G557" s="1">
        <v>330</v>
      </c>
      <c r="H557" s="8">
        <f>AVERAGE(F557/G557)</f>
        <v>0.40909090909090912</v>
      </c>
      <c r="L557" s="1">
        <v>123</v>
      </c>
      <c r="M557" s="1">
        <v>157</v>
      </c>
      <c r="N557" s="8">
        <f>AVERAGE(L557/M557)</f>
        <v>0.78343949044585992</v>
      </c>
      <c r="Q557" s="1">
        <v>136</v>
      </c>
      <c r="R557" s="9">
        <f>AVERAGE(Q557/C557)</f>
        <v>1.8888888888888888</v>
      </c>
      <c r="S557" s="1">
        <v>240</v>
      </c>
      <c r="U557" s="1">
        <v>1</v>
      </c>
      <c r="V557" s="1">
        <v>22</v>
      </c>
      <c r="W557" s="1">
        <v>393</v>
      </c>
      <c r="X557" s="9">
        <f>AVERAGE(W557/C557)</f>
        <v>5.458333333333333</v>
      </c>
    </row>
    <row r="558" spans="1:25" x14ac:dyDescent="0.25">
      <c r="B558" s="4"/>
      <c r="C558" s="4"/>
      <c r="D558" s="4"/>
      <c r="E558" s="4"/>
      <c r="F558" s="4"/>
      <c r="G558" s="4"/>
      <c r="H558" s="6"/>
      <c r="I558" s="4"/>
      <c r="J558" s="4"/>
      <c r="K558" s="4"/>
      <c r="L558" s="4"/>
      <c r="M558" s="4"/>
      <c r="N558" s="6"/>
      <c r="O558" s="4"/>
      <c r="P558" s="4"/>
      <c r="Q558" s="4"/>
      <c r="R558" s="7"/>
      <c r="S558" s="4"/>
      <c r="T558" s="4"/>
      <c r="U558" s="4"/>
      <c r="V558" s="4"/>
      <c r="W558" s="4"/>
      <c r="X558" s="7"/>
      <c r="Y558" s="4"/>
    </row>
    <row r="559" spans="1:25" x14ac:dyDescent="0.25">
      <c r="A559" t="s">
        <v>158</v>
      </c>
      <c r="B559" s="4" t="s">
        <v>50</v>
      </c>
      <c r="C559" s="4">
        <v>18</v>
      </c>
      <c r="D559" s="4"/>
      <c r="E559" s="4"/>
      <c r="F559" s="4">
        <v>102</v>
      </c>
      <c r="G559" s="4">
        <v>190</v>
      </c>
      <c r="H559" s="6">
        <f>AVERAGE(F559/G559)</f>
        <v>0.5368421052631579</v>
      </c>
      <c r="I559" s="4"/>
      <c r="J559" s="4"/>
      <c r="K559" s="4"/>
      <c r="L559" s="4">
        <v>56</v>
      </c>
      <c r="M559" s="4">
        <v>75</v>
      </c>
      <c r="N559" s="6">
        <f>AVERAGE(L559/M559)</f>
        <v>0.7466666666666667</v>
      </c>
      <c r="O559" s="4"/>
      <c r="P559" s="4"/>
      <c r="Q559" s="4">
        <v>126</v>
      </c>
      <c r="R559" s="7">
        <f>AVERAGE(Q559/C559)</f>
        <v>7</v>
      </c>
      <c r="S559" s="4">
        <v>13</v>
      </c>
      <c r="T559" s="4"/>
      <c r="U559" s="4">
        <v>7</v>
      </c>
      <c r="V559" s="4"/>
      <c r="W559" s="4">
        <v>260</v>
      </c>
      <c r="X559" s="7">
        <f>AVERAGE(W559/C559)</f>
        <v>14.444444444444445</v>
      </c>
      <c r="Y559" s="4"/>
    </row>
    <row r="560" spans="1:25" s="1" customFormat="1" x14ac:dyDescent="0.25">
      <c r="A560" s="1" t="s">
        <v>158</v>
      </c>
      <c r="B560" s="1" t="s">
        <v>172</v>
      </c>
      <c r="C560" s="1">
        <v>18</v>
      </c>
      <c r="F560" s="1">
        <v>102</v>
      </c>
      <c r="G560" s="1">
        <v>190</v>
      </c>
      <c r="H560" s="8">
        <f>AVERAGE(F560/G560)</f>
        <v>0.5368421052631579</v>
      </c>
      <c r="L560" s="1">
        <v>56</v>
      </c>
      <c r="M560" s="1">
        <v>75</v>
      </c>
      <c r="N560" s="8">
        <f>AVERAGE(L560/M560)</f>
        <v>0.7466666666666667</v>
      </c>
      <c r="Q560" s="1">
        <v>126</v>
      </c>
      <c r="R560" s="9">
        <f>AVERAGE(Q560/C560)</f>
        <v>7</v>
      </c>
      <c r="S560" s="1">
        <v>13</v>
      </c>
      <c r="U560" s="1">
        <v>7</v>
      </c>
      <c r="W560" s="1">
        <v>260</v>
      </c>
      <c r="X560" s="9">
        <f>AVERAGE(W560/C560)</f>
        <v>14.444444444444445</v>
      </c>
    </row>
    <row r="561" spans="1:25" x14ac:dyDescent="0.25">
      <c r="B561" s="4"/>
      <c r="C561" s="4"/>
      <c r="D561" s="4"/>
      <c r="E561" s="4"/>
      <c r="F561" s="4"/>
      <c r="G561" s="4"/>
      <c r="H561" s="6"/>
      <c r="I561" s="4"/>
      <c r="J561" s="4"/>
      <c r="K561" s="4"/>
      <c r="L561" s="4"/>
      <c r="M561" s="4"/>
      <c r="N561" s="6"/>
      <c r="O561" s="4"/>
      <c r="P561" s="4"/>
      <c r="Q561" s="4"/>
      <c r="R561" s="7"/>
      <c r="S561" s="4"/>
      <c r="T561" s="4"/>
      <c r="U561" s="4"/>
      <c r="V561" s="4"/>
      <c r="W561" s="4"/>
      <c r="X561" s="7"/>
      <c r="Y561" s="4"/>
    </row>
    <row r="562" spans="1:25" s="18" customFormat="1" x14ac:dyDescent="0.25">
      <c r="A562" s="18" t="s">
        <v>66</v>
      </c>
      <c r="B562" s="18" t="s">
        <v>50</v>
      </c>
      <c r="C562" s="18">
        <v>25</v>
      </c>
      <c r="F562" s="18">
        <v>97</v>
      </c>
      <c r="G562" s="18">
        <v>208</v>
      </c>
      <c r="H562" s="16">
        <f>AVERAGE(F562/G562)</f>
        <v>0.46634615384615385</v>
      </c>
      <c r="L562" s="18">
        <v>19</v>
      </c>
      <c r="M562" s="18">
        <v>42</v>
      </c>
      <c r="N562" s="16">
        <f>AVERAGE(L562/M562)</f>
        <v>0.45238095238095238</v>
      </c>
      <c r="Q562" s="18">
        <v>192</v>
      </c>
      <c r="R562" s="17">
        <f>AVERAGE(Q562/C562)</f>
        <v>7.68</v>
      </c>
      <c r="S562" s="18">
        <v>25</v>
      </c>
      <c r="U562" s="18">
        <v>8</v>
      </c>
      <c r="W562" s="18">
        <v>213</v>
      </c>
      <c r="X562" s="17">
        <f>AVERAGE(W562/C562)</f>
        <v>8.52</v>
      </c>
    </row>
    <row r="563" spans="1:25" x14ac:dyDescent="0.25">
      <c r="A563" s="2" t="s">
        <v>66</v>
      </c>
      <c r="B563" s="4" t="s">
        <v>51</v>
      </c>
      <c r="C563" s="4">
        <v>28</v>
      </c>
      <c r="D563" s="4"/>
      <c r="E563" s="4"/>
      <c r="F563" s="4">
        <v>136</v>
      </c>
      <c r="G563" s="4">
        <v>290</v>
      </c>
      <c r="H563" s="6">
        <f>AVERAGE(F563/G563)</f>
        <v>0.4689655172413793</v>
      </c>
      <c r="I563" s="4"/>
      <c r="J563" s="4"/>
      <c r="K563" s="4"/>
      <c r="L563" s="4">
        <v>54</v>
      </c>
      <c r="M563" s="4">
        <v>98</v>
      </c>
      <c r="N563" s="6">
        <f>AVERAGE(L563/M563)</f>
        <v>0.55102040816326525</v>
      </c>
      <c r="O563" s="4"/>
      <c r="P563" s="4"/>
      <c r="Q563" s="4">
        <v>315</v>
      </c>
      <c r="R563" s="7">
        <f>AVERAGE(Q563/C563)</f>
        <v>11.25</v>
      </c>
      <c r="S563" s="4">
        <v>28</v>
      </c>
      <c r="T563" s="4"/>
      <c r="U563" s="4">
        <v>33</v>
      </c>
      <c r="V563" s="4">
        <v>26</v>
      </c>
      <c r="W563" s="4">
        <v>326</v>
      </c>
      <c r="X563" s="7">
        <f>AVERAGE(W563/C563)</f>
        <v>11.642857142857142</v>
      </c>
      <c r="Y563" s="4"/>
    </row>
    <row r="564" spans="1:25" x14ac:dyDescent="0.25">
      <c r="A564" s="2" t="s">
        <v>66</v>
      </c>
      <c r="B564" s="4" t="s">
        <v>52</v>
      </c>
      <c r="C564" s="4">
        <v>25</v>
      </c>
      <c r="D564" s="4"/>
      <c r="E564" s="4"/>
      <c r="F564" s="4">
        <v>107</v>
      </c>
      <c r="G564" s="4">
        <v>240</v>
      </c>
      <c r="H564" s="6">
        <f>AVERAGE(F564/G564)</f>
        <v>0.44583333333333336</v>
      </c>
      <c r="I564" s="4"/>
      <c r="J564" s="4"/>
      <c r="K564" s="4"/>
      <c r="L564" s="4">
        <v>34</v>
      </c>
      <c r="M564" s="4">
        <v>58</v>
      </c>
      <c r="N564" s="6">
        <f>AVERAGE(L564/M564)</f>
        <v>0.58620689655172409</v>
      </c>
      <c r="O564" s="4"/>
      <c r="P564" s="4"/>
      <c r="Q564" s="4">
        <v>212</v>
      </c>
      <c r="R564" s="7">
        <f>AVERAGE(Q564/C564)</f>
        <v>8.48</v>
      </c>
      <c r="S564" s="4">
        <v>25</v>
      </c>
      <c r="T564" s="4"/>
      <c r="U564" s="4"/>
      <c r="V564" s="4"/>
      <c r="W564" s="4">
        <v>248</v>
      </c>
      <c r="X564" s="7">
        <f>AVERAGE(W564/C564)</f>
        <v>9.92</v>
      </c>
      <c r="Y564" s="4"/>
    </row>
    <row r="565" spans="1:25" x14ac:dyDescent="0.25">
      <c r="A565" s="2" t="s">
        <v>66</v>
      </c>
      <c r="B565" s="4" t="s">
        <v>39</v>
      </c>
      <c r="C565" s="4">
        <v>27</v>
      </c>
      <c r="D565" s="4"/>
      <c r="E565" s="4"/>
      <c r="F565" s="4">
        <v>126</v>
      </c>
      <c r="G565" s="4">
        <v>270</v>
      </c>
      <c r="H565" s="6">
        <f>AVERAGE(F565/G565)</f>
        <v>0.46666666666666667</v>
      </c>
      <c r="I565" s="4"/>
      <c r="J565" s="4"/>
      <c r="K565" s="4"/>
      <c r="L565" s="4">
        <v>39</v>
      </c>
      <c r="M565" s="4">
        <v>71</v>
      </c>
      <c r="N565" s="6">
        <f>AVERAGE(L565/M565)</f>
        <v>0.54929577464788737</v>
      </c>
      <c r="O565" s="4"/>
      <c r="P565" s="4"/>
      <c r="Q565" s="4">
        <v>241</v>
      </c>
      <c r="R565" s="7">
        <f>AVERAGE(Q565/C565)</f>
        <v>8.9259259259259256</v>
      </c>
      <c r="S565" s="4">
        <v>33</v>
      </c>
      <c r="T565" s="4"/>
      <c r="U565" s="4">
        <v>16</v>
      </c>
      <c r="V565" s="4">
        <v>11</v>
      </c>
      <c r="W565" s="4">
        <v>291</v>
      </c>
      <c r="X565" s="7">
        <f>AVERAGE(W565/C565)</f>
        <v>10.777777777777779</v>
      </c>
      <c r="Y565" s="4"/>
    </row>
    <row r="566" spans="1:25" s="1" customFormat="1" x14ac:dyDescent="0.25">
      <c r="A566" s="3" t="s">
        <v>66</v>
      </c>
      <c r="B566" s="1" t="s">
        <v>172</v>
      </c>
      <c r="C566" s="1">
        <v>105</v>
      </c>
      <c r="F566" s="1">
        <v>466</v>
      </c>
      <c r="G566" s="1">
        <v>1008</v>
      </c>
      <c r="H566" s="8">
        <f>AVERAGE(F566/G566)</f>
        <v>0.46230158730158732</v>
      </c>
      <c r="L566" s="1">
        <v>146</v>
      </c>
      <c r="M566" s="1">
        <v>269</v>
      </c>
      <c r="N566" s="8">
        <f>AVERAGE(L566/M566)</f>
        <v>0.54275092936802971</v>
      </c>
      <c r="Q566" s="1">
        <v>960</v>
      </c>
      <c r="R566" s="9">
        <f>AVERAGE(Q566/C566)</f>
        <v>9.1428571428571423</v>
      </c>
      <c r="S566" s="1">
        <v>111</v>
      </c>
      <c r="U566" s="1">
        <v>57</v>
      </c>
      <c r="V566" s="1">
        <v>37</v>
      </c>
      <c r="W566" s="1">
        <v>1078</v>
      </c>
      <c r="X566" s="9">
        <f>AVERAGE(W566/C566)</f>
        <v>10.266666666666667</v>
      </c>
    </row>
    <row r="567" spans="1:25" x14ac:dyDescent="0.25">
      <c r="B567" s="4"/>
      <c r="C567" s="4"/>
      <c r="D567" s="4"/>
      <c r="E567" s="4"/>
      <c r="F567" s="4"/>
      <c r="G567" s="4"/>
      <c r="H567" s="6"/>
      <c r="I567" s="4"/>
      <c r="J567" s="4"/>
      <c r="K567" s="4"/>
      <c r="L567" s="4"/>
      <c r="M567" s="4"/>
      <c r="N567" s="6"/>
      <c r="O567" s="4"/>
      <c r="P567" s="4"/>
      <c r="Q567" s="4"/>
      <c r="R567" s="7"/>
      <c r="S567" s="4"/>
      <c r="T567" s="4"/>
      <c r="U567" s="4"/>
      <c r="V567" s="4"/>
      <c r="W567" s="4"/>
      <c r="X567" s="7"/>
      <c r="Y567" s="4"/>
    </row>
    <row r="568" spans="1:25" x14ac:dyDescent="0.25">
      <c r="A568" t="s">
        <v>91</v>
      </c>
      <c r="B568" s="4" t="s">
        <v>50</v>
      </c>
      <c r="C568" s="4">
        <v>26</v>
      </c>
      <c r="D568" s="4"/>
      <c r="E568" s="4"/>
      <c r="F568" s="4">
        <v>62</v>
      </c>
      <c r="G568" s="4">
        <v>144</v>
      </c>
      <c r="H568" s="6">
        <f>AVERAGE(F568/G568)</f>
        <v>0.43055555555555558</v>
      </c>
      <c r="I568" s="4"/>
      <c r="J568" s="4"/>
      <c r="K568" s="4"/>
      <c r="L568" s="4">
        <v>49</v>
      </c>
      <c r="M568" s="4">
        <v>64</v>
      </c>
      <c r="N568" s="6">
        <f>AVERAGE(L568/M568)</f>
        <v>0.765625</v>
      </c>
      <c r="O568" s="4"/>
      <c r="P568" s="4"/>
      <c r="Q568" s="4">
        <v>37</v>
      </c>
      <c r="R568" s="7">
        <f>AVERAGE(Q568/C568)</f>
        <v>1.4230769230769231</v>
      </c>
      <c r="S568" s="4">
        <v>97</v>
      </c>
      <c r="T568" s="4"/>
      <c r="U568" s="4"/>
      <c r="V568" s="4">
        <v>36</v>
      </c>
      <c r="W568" s="4">
        <v>173</v>
      </c>
      <c r="X568" s="7">
        <f>AVERAGE(W568/C568)</f>
        <v>6.6538461538461542</v>
      </c>
      <c r="Y568" s="4"/>
    </row>
    <row r="569" spans="1:25" x14ac:dyDescent="0.25">
      <c r="A569" t="s">
        <v>91</v>
      </c>
      <c r="B569" s="4" t="s">
        <v>51</v>
      </c>
      <c r="C569" s="4">
        <v>28</v>
      </c>
      <c r="D569" s="4"/>
      <c r="E569" s="4"/>
      <c r="F569" s="4">
        <v>133</v>
      </c>
      <c r="G569" s="4">
        <v>275</v>
      </c>
      <c r="H569" s="6">
        <f>AVERAGE(F569/G569)</f>
        <v>0.48363636363636364</v>
      </c>
      <c r="I569" s="4"/>
      <c r="J569" s="4"/>
      <c r="K569" s="4"/>
      <c r="L569" s="4">
        <v>76</v>
      </c>
      <c r="M569" s="4">
        <v>106</v>
      </c>
      <c r="N569" s="6">
        <f>AVERAGE(L569/M569)</f>
        <v>0.71698113207547165</v>
      </c>
      <c r="O569" s="4"/>
      <c r="P569" s="4"/>
      <c r="Q569" s="4">
        <v>66</v>
      </c>
      <c r="R569" s="7">
        <f>AVERAGE(Q569/C569)</f>
        <v>2.3571428571428572</v>
      </c>
      <c r="S569" s="4">
        <v>139</v>
      </c>
      <c r="T569" s="4"/>
      <c r="U569" s="4">
        <v>2</v>
      </c>
      <c r="V569" s="4">
        <v>47</v>
      </c>
      <c r="W569" s="4">
        <v>342</v>
      </c>
      <c r="X569" s="7">
        <f>AVERAGE(W569/C569)</f>
        <v>12.214285714285714</v>
      </c>
      <c r="Y569" s="4"/>
    </row>
    <row r="570" spans="1:25" x14ac:dyDescent="0.25">
      <c r="A570" t="s">
        <v>91</v>
      </c>
      <c r="B570" s="4" t="s">
        <v>52</v>
      </c>
      <c r="C570" s="4">
        <v>24</v>
      </c>
      <c r="D570" s="4"/>
      <c r="E570" s="4"/>
      <c r="F570" s="4">
        <v>78</v>
      </c>
      <c r="G570" s="4">
        <v>172</v>
      </c>
      <c r="H570" s="6">
        <f>AVERAGE(F570/G570)</f>
        <v>0.45348837209302323</v>
      </c>
      <c r="I570" s="4"/>
      <c r="J570" s="4"/>
      <c r="K570" s="4"/>
      <c r="L570" s="4">
        <v>63</v>
      </c>
      <c r="M570" s="4">
        <v>85</v>
      </c>
      <c r="N570" s="6">
        <f>AVERAGE(L570/M570)</f>
        <v>0.74117647058823533</v>
      </c>
      <c r="O570" s="4"/>
      <c r="P570" s="4"/>
      <c r="Q570" s="4">
        <v>49</v>
      </c>
      <c r="R570" s="7">
        <f>AVERAGE(Q570/C570)</f>
        <v>2.0416666666666665</v>
      </c>
      <c r="S570" s="4">
        <v>98</v>
      </c>
      <c r="T570" s="4"/>
      <c r="U570" s="4"/>
      <c r="V570" s="4">
        <v>38</v>
      </c>
      <c r="W570" s="4">
        <v>219</v>
      </c>
      <c r="X570" s="7">
        <f>AVERAGE(W570/C570)</f>
        <v>9.125</v>
      </c>
      <c r="Y570" s="4"/>
    </row>
    <row r="571" spans="1:25" s="1" customFormat="1" x14ac:dyDescent="0.25">
      <c r="A571" s="1" t="s">
        <v>91</v>
      </c>
      <c r="B571" s="1" t="s">
        <v>172</v>
      </c>
      <c r="C571" s="1">
        <v>78</v>
      </c>
      <c r="F571" s="1">
        <v>273</v>
      </c>
      <c r="G571" s="1">
        <v>591</v>
      </c>
      <c r="H571" s="8">
        <f>AVERAGE(F571/G571)</f>
        <v>0.46192893401015228</v>
      </c>
      <c r="L571" s="1">
        <v>188</v>
      </c>
      <c r="M571" s="1">
        <v>255</v>
      </c>
      <c r="N571" s="8">
        <f>AVERAGE(L571/M571)</f>
        <v>0.73725490196078436</v>
      </c>
      <c r="Q571" s="1">
        <v>152</v>
      </c>
      <c r="R571" s="9">
        <f>AVERAGE(Q571/C571)</f>
        <v>1.9487179487179487</v>
      </c>
      <c r="S571" s="1">
        <v>334</v>
      </c>
      <c r="U571" s="1">
        <v>2</v>
      </c>
      <c r="V571" s="1">
        <v>121</v>
      </c>
      <c r="W571" s="1">
        <v>734</v>
      </c>
      <c r="X571" s="9">
        <f>AVERAGE(W571/C571)</f>
        <v>9.4102564102564106</v>
      </c>
    </row>
    <row r="572" spans="1:25" x14ac:dyDescent="0.25">
      <c r="B572" s="4"/>
      <c r="C572" s="4"/>
      <c r="D572" s="4"/>
      <c r="E572" s="4"/>
      <c r="F572" s="4"/>
      <c r="G572" s="4"/>
      <c r="H572" s="6"/>
      <c r="I572" s="4"/>
      <c r="J572" s="4"/>
      <c r="K572" s="4"/>
      <c r="L572" s="4"/>
      <c r="M572" s="4"/>
      <c r="N572" s="6"/>
      <c r="O572" s="4"/>
      <c r="P572" s="4"/>
      <c r="Q572" s="4"/>
      <c r="R572" s="7"/>
      <c r="S572" s="4"/>
      <c r="T572" s="4"/>
      <c r="U572" s="4"/>
      <c r="V572" s="4"/>
      <c r="W572" s="4"/>
      <c r="X572" s="7"/>
      <c r="Y572" s="4"/>
    </row>
    <row r="573" spans="1:25" x14ac:dyDescent="0.25">
      <c r="A573" t="s">
        <v>157</v>
      </c>
      <c r="B573" s="4" t="s">
        <v>47</v>
      </c>
      <c r="C573" s="4">
        <v>12</v>
      </c>
      <c r="D573" s="4"/>
      <c r="E573" s="4"/>
      <c r="F573" s="4">
        <v>68</v>
      </c>
      <c r="G573" s="4">
        <v>168</v>
      </c>
      <c r="H573" s="6">
        <f>AVERAGE(F573/G573)</f>
        <v>0.40476190476190477</v>
      </c>
      <c r="I573" s="4"/>
      <c r="J573" s="4"/>
      <c r="K573" s="4"/>
      <c r="L573" s="4">
        <v>21</v>
      </c>
      <c r="M573" s="4">
        <v>30</v>
      </c>
      <c r="N573" s="6">
        <f>AVERAGE(L573/M573)</f>
        <v>0.7</v>
      </c>
      <c r="O573" s="4"/>
      <c r="P573" s="4"/>
      <c r="Q573" s="4">
        <v>86</v>
      </c>
      <c r="R573" s="7">
        <f>AVERAGE(Q573/C573)</f>
        <v>7.166666666666667</v>
      </c>
      <c r="S573" s="4">
        <v>30</v>
      </c>
      <c r="T573" s="4"/>
      <c r="U573" s="4"/>
      <c r="V573" s="4">
        <v>10</v>
      </c>
      <c r="W573" s="4">
        <v>157</v>
      </c>
      <c r="X573" s="7">
        <f>AVERAGE(W573/C573)</f>
        <v>13.083333333333334</v>
      </c>
      <c r="Y573" s="4"/>
    </row>
    <row r="574" spans="1:25" x14ac:dyDescent="0.25">
      <c r="A574" t="s">
        <v>157</v>
      </c>
      <c r="B574" s="4" t="s">
        <v>50</v>
      </c>
      <c r="C574" s="4">
        <v>27</v>
      </c>
      <c r="D574" s="4"/>
      <c r="E574" s="4"/>
      <c r="F574" s="4">
        <v>127</v>
      </c>
      <c r="G574" s="4">
        <v>298</v>
      </c>
      <c r="H574" s="6">
        <f>AVERAGE(F574/G574)</f>
        <v>0.4261744966442953</v>
      </c>
      <c r="I574" s="4"/>
      <c r="J574" s="4"/>
      <c r="K574" s="4"/>
      <c r="L574" s="4">
        <v>53</v>
      </c>
      <c r="M574" s="4">
        <v>79</v>
      </c>
      <c r="N574" s="6">
        <f>AVERAGE(L574/M574)</f>
        <v>0.67088607594936711</v>
      </c>
      <c r="O574" s="4"/>
      <c r="P574" s="4"/>
      <c r="Q574" s="4">
        <v>127</v>
      </c>
      <c r="R574" s="7">
        <f>AVERAGE(Q574/C574)</f>
        <v>4.7037037037037033</v>
      </c>
      <c r="S574" s="4">
        <v>80</v>
      </c>
      <c r="T574" s="4"/>
      <c r="U574" s="4">
        <v>7</v>
      </c>
      <c r="V574" s="4">
        <v>37</v>
      </c>
      <c r="W574" s="4">
        <v>307</v>
      </c>
      <c r="X574" s="7">
        <f>AVERAGE(W574/C574)</f>
        <v>11.37037037037037</v>
      </c>
      <c r="Y574" s="4"/>
    </row>
    <row r="575" spans="1:25" s="1" customFormat="1" x14ac:dyDescent="0.25">
      <c r="A575" s="1" t="s">
        <v>157</v>
      </c>
      <c r="B575" s="1" t="s">
        <v>172</v>
      </c>
      <c r="C575" s="1">
        <v>39</v>
      </c>
      <c r="F575" s="1">
        <v>195</v>
      </c>
      <c r="G575" s="1">
        <v>466</v>
      </c>
      <c r="H575" s="8">
        <f>AVERAGE(F575/G575)</f>
        <v>0.41845493562231761</v>
      </c>
      <c r="L575" s="1">
        <v>74</v>
      </c>
      <c r="M575" s="1">
        <v>109</v>
      </c>
      <c r="N575" s="8">
        <f>AVERAGE(L575/M575)</f>
        <v>0.67889908256880738</v>
      </c>
      <c r="Q575" s="1">
        <v>213</v>
      </c>
      <c r="R575" s="9">
        <f>AVERAGE(Q575/C575)</f>
        <v>5.4615384615384617</v>
      </c>
      <c r="S575" s="1">
        <v>110</v>
      </c>
      <c r="U575" s="1">
        <v>7</v>
      </c>
      <c r="V575" s="1">
        <v>47</v>
      </c>
      <c r="W575" s="1">
        <v>464</v>
      </c>
      <c r="X575" s="9">
        <f>AVERAGE(W575/C575)</f>
        <v>11.897435897435898</v>
      </c>
    </row>
    <row r="576" spans="1:25" x14ac:dyDescent="0.25">
      <c r="B576" s="4"/>
      <c r="C576" s="4"/>
      <c r="D576" s="4"/>
      <c r="E576" s="4"/>
      <c r="F576" s="4"/>
      <c r="G576" s="4"/>
      <c r="H576" s="6"/>
      <c r="I576" s="4"/>
      <c r="J576" s="4"/>
      <c r="K576" s="4"/>
      <c r="L576" s="4"/>
      <c r="M576" s="4"/>
      <c r="N576" s="6"/>
      <c r="O576" s="4"/>
      <c r="P576" s="4"/>
      <c r="Q576" s="4"/>
      <c r="R576" s="7"/>
      <c r="S576" s="4"/>
      <c r="T576" s="4"/>
      <c r="U576" s="4"/>
      <c r="V576" s="4"/>
      <c r="W576" s="4"/>
      <c r="X576" s="7"/>
      <c r="Y576" s="4"/>
    </row>
    <row r="577" spans="1:25" s="18" customFormat="1" x14ac:dyDescent="0.25">
      <c r="A577" s="18" t="s">
        <v>53</v>
      </c>
      <c r="B577" s="18" t="s">
        <v>47</v>
      </c>
      <c r="C577" s="18">
        <v>19</v>
      </c>
      <c r="F577" s="18">
        <v>98</v>
      </c>
      <c r="G577" s="18">
        <v>226</v>
      </c>
      <c r="H577" s="16">
        <f>AVERAGE(F577/G577)</f>
        <v>0.4336283185840708</v>
      </c>
      <c r="L577" s="18">
        <v>16</v>
      </c>
      <c r="M577" s="18">
        <v>21</v>
      </c>
      <c r="N577" s="16">
        <f>AVERAGE(L577/M577)</f>
        <v>0.76190476190476186</v>
      </c>
      <c r="Q577" s="18">
        <v>55</v>
      </c>
      <c r="R577" s="17">
        <f>AVERAGE(Q577/C577)</f>
        <v>2.8947368421052633</v>
      </c>
      <c r="S577" s="18">
        <v>45</v>
      </c>
      <c r="V577" s="18">
        <v>22</v>
      </c>
      <c r="W577" s="18">
        <v>212</v>
      </c>
      <c r="X577" s="17">
        <f>AVERAGE(W577/C577)</f>
        <v>11.157894736842104</v>
      </c>
    </row>
    <row r="578" spans="1:25" x14ac:dyDescent="0.25">
      <c r="A578" t="s">
        <v>53</v>
      </c>
      <c r="B578" s="4" t="s">
        <v>51</v>
      </c>
      <c r="C578" s="4">
        <v>27</v>
      </c>
      <c r="D578" s="4"/>
      <c r="E578" s="4"/>
      <c r="F578" s="4">
        <v>229</v>
      </c>
      <c r="G578" s="4">
        <v>449</v>
      </c>
      <c r="H578" s="6">
        <f>AVERAGE(F578/G578)</f>
        <v>0.51002227171492209</v>
      </c>
      <c r="I578" s="4"/>
      <c r="J578" s="4"/>
      <c r="K578" s="4"/>
      <c r="L578" s="4">
        <v>76</v>
      </c>
      <c r="M578" s="4">
        <v>89</v>
      </c>
      <c r="N578" s="6">
        <f>AVERAGE(L578/M578)</f>
        <v>0.8539325842696629</v>
      </c>
      <c r="O578" s="4"/>
      <c r="P578" s="4"/>
      <c r="Q578" s="4">
        <v>85</v>
      </c>
      <c r="R578" s="7">
        <f>AVERAGE(Q578/C578)</f>
        <v>3.1481481481481484</v>
      </c>
      <c r="S578" s="4">
        <v>73</v>
      </c>
      <c r="T578" s="4"/>
      <c r="U578" s="4">
        <v>4</v>
      </c>
      <c r="V578" s="4">
        <v>39</v>
      </c>
      <c r="W578" s="4">
        <v>534</v>
      </c>
      <c r="X578" s="7">
        <f>AVERAGE(W578/C578)</f>
        <v>19.777777777777779</v>
      </c>
      <c r="Y578" s="4"/>
    </row>
    <row r="579" spans="1:25" x14ac:dyDescent="0.25">
      <c r="A579" t="s">
        <v>53</v>
      </c>
      <c r="B579" s="4" t="s">
        <v>52</v>
      </c>
      <c r="C579" s="4">
        <v>25</v>
      </c>
      <c r="D579" s="4"/>
      <c r="E579" s="4"/>
      <c r="F579" s="4">
        <v>227</v>
      </c>
      <c r="G579" s="4">
        <v>449</v>
      </c>
      <c r="H579" s="6">
        <f>AVERAGE(F579/G579)</f>
        <v>0.50556792873051226</v>
      </c>
      <c r="I579" s="4"/>
      <c r="J579" s="4"/>
      <c r="K579" s="4"/>
      <c r="L579" s="4">
        <v>69</v>
      </c>
      <c r="M579" s="4">
        <v>82</v>
      </c>
      <c r="N579" s="6">
        <f>AVERAGE(L579/M579)</f>
        <v>0.84146341463414631</v>
      </c>
      <c r="O579" s="4"/>
      <c r="P579" s="4"/>
      <c r="Q579" s="4">
        <v>55</v>
      </c>
      <c r="R579" s="7">
        <f>AVERAGE(Q579/C579)</f>
        <v>2.2000000000000002</v>
      </c>
      <c r="S579" s="4">
        <v>69</v>
      </c>
      <c r="T579" s="4"/>
      <c r="U579" s="4"/>
      <c r="V579" s="4">
        <v>38</v>
      </c>
      <c r="W579" s="4">
        <v>523</v>
      </c>
      <c r="X579" s="7">
        <f>AVERAGE(W579/C579)</f>
        <v>20.92</v>
      </c>
      <c r="Y579" s="4"/>
    </row>
    <row r="580" spans="1:25" x14ac:dyDescent="0.25">
      <c r="A580" t="s">
        <v>53</v>
      </c>
      <c r="B580" s="4" t="s">
        <v>39</v>
      </c>
      <c r="C580" s="4">
        <v>26</v>
      </c>
      <c r="D580" s="4"/>
      <c r="E580" s="4"/>
      <c r="F580" s="4">
        <v>206</v>
      </c>
      <c r="G580" s="4">
        <v>467</v>
      </c>
      <c r="H580" s="6">
        <f>AVERAGE(F580/G580)</f>
        <v>0.4411134903640257</v>
      </c>
      <c r="I580" s="4"/>
      <c r="J580" s="4"/>
      <c r="K580" s="4"/>
      <c r="L580" s="4">
        <v>94</v>
      </c>
      <c r="M580" s="4">
        <v>109</v>
      </c>
      <c r="N580" s="6">
        <f>AVERAGE(L580/M580)</f>
        <v>0.86238532110091748</v>
      </c>
      <c r="O580" s="4"/>
      <c r="P580" s="4"/>
      <c r="Q580" s="4">
        <v>67</v>
      </c>
      <c r="R580" s="7">
        <f>AVERAGE(Q580/C580)</f>
        <v>2.5769230769230771</v>
      </c>
      <c r="S580" s="4">
        <v>60</v>
      </c>
      <c r="T580" s="4"/>
      <c r="U580" s="4">
        <v>2</v>
      </c>
      <c r="V580" s="4">
        <v>21</v>
      </c>
      <c r="W580" s="4">
        <v>506</v>
      </c>
      <c r="X580" s="7">
        <f>AVERAGE(W580/C580)</f>
        <v>19.46153846153846</v>
      </c>
      <c r="Y580" s="4"/>
    </row>
    <row r="581" spans="1:25" s="1" customFormat="1" x14ac:dyDescent="0.25">
      <c r="A581" s="1" t="s">
        <v>53</v>
      </c>
      <c r="B581" s="1" t="s">
        <v>172</v>
      </c>
      <c r="C581" s="1">
        <v>97</v>
      </c>
      <c r="F581" s="1">
        <v>760</v>
      </c>
      <c r="G581" s="1">
        <v>1591</v>
      </c>
      <c r="H581" s="8">
        <f>AVERAGE(F581/G581)</f>
        <v>0.47768698931489628</v>
      </c>
      <c r="L581" s="1">
        <v>255</v>
      </c>
      <c r="M581" s="1">
        <v>301</v>
      </c>
      <c r="N581" s="8">
        <f>AVERAGE(L581/M581)</f>
        <v>0.84717607973421927</v>
      </c>
      <c r="Q581" s="1">
        <v>262</v>
      </c>
      <c r="R581" s="9">
        <f>AVERAGE(Q581/C581)</f>
        <v>2.7010309278350517</v>
      </c>
      <c r="S581" s="1">
        <v>247</v>
      </c>
      <c r="U581" s="1">
        <v>6</v>
      </c>
      <c r="V581" s="1">
        <v>120</v>
      </c>
      <c r="W581" s="1">
        <v>1775</v>
      </c>
      <c r="X581" s="9">
        <f>AVERAGE(W581/C581)</f>
        <v>18.298969072164947</v>
      </c>
    </row>
    <row r="582" spans="1:25" s="1" customFormat="1" x14ac:dyDescent="0.25">
      <c r="H582" s="6"/>
      <c r="N582" s="6"/>
      <c r="R582" s="7"/>
      <c r="X582" s="7"/>
    </row>
    <row r="583" spans="1:25" s="4" customFormat="1" x14ac:dyDescent="0.25">
      <c r="A583" t="s">
        <v>176</v>
      </c>
      <c r="B583" s="4" t="s">
        <v>49</v>
      </c>
      <c r="C583" s="4">
        <v>25</v>
      </c>
      <c r="F583" s="4">
        <v>130</v>
      </c>
      <c r="G583" s="4">
        <v>300</v>
      </c>
      <c r="H583" s="6">
        <f>AVERAGE(F583/G583)</f>
        <v>0.43333333333333335</v>
      </c>
      <c r="L583" s="4">
        <v>57</v>
      </c>
      <c r="M583" s="4">
        <v>94</v>
      </c>
      <c r="N583" s="6">
        <f>AVERAGE(L583/M583)</f>
        <v>0.6063829787234043</v>
      </c>
      <c r="Q583" s="4">
        <v>50</v>
      </c>
      <c r="R583" s="7">
        <f>AVERAGE(Q583/C583)</f>
        <v>2</v>
      </c>
      <c r="S583" s="4">
        <v>92</v>
      </c>
      <c r="T583" s="4">
        <v>87</v>
      </c>
      <c r="U583" s="4">
        <v>0</v>
      </c>
      <c r="V583" s="4">
        <v>25</v>
      </c>
      <c r="W583" s="4">
        <v>317</v>
      </c>
      <c r="X583" s="7">
        <f>AVERAGE(W583/C583)</f>
        <v>12.68</v>
      </c>
    </row>
    <row r="584" spans="1:25" s="1" customFormat="1" x14ac:dyDescent="0.25">
      <c r="A584" s="1" t="s">
        <v>176</v>
      </c>
      <c r="B584" s="1" t="s">
        <v>172</v>
      </c>
      <c r="C584" s="1">
        <v>25</v>
      </c>
      <c r="F584" s="1">
        <v>130</v>
      </c>
      <c r="G584" s="1">
        <v>300</v>
      </c>
      <c r="H584" s="8">
        <f>AVERAGE(F584/G584)</f>
        <v>0.43333333333333335</v>
      </c>
      <c r="L584" s="1">
        <v>57</v>
      </c>
      <c r="M584" s="1">
        <v>94</v>
      </c>
      <c r="N584" s="8">
        <f>AVERAGE(L584/M584)</f>
        <v>0.6063829787234043</v>
      </c>
      <c r="Q584" s="1">
        <v>50</v>
      </c>
      <c r="R584" s="9">
        <f>AVERAGE(Q584/C584)</f>
        <v>2</v>
      </c>
      <c r="S584" s="1">
        <v>92</v>
      </c>
      <c r="T584" s="1">
        <v>87</v>
      </c>
      <c r="U584" s="1">
        <v>0</v>
      </c>
      <c r="V584" s="1">
        <v>25</v>
      </c>
      <c r="W584" s="1">
        <v>317</v>
      </c>
      <c r="X584" s="9">
        <f>AVERAGE(W584/C584)</f>
        <v>12.68</v>
      </c>
    </row>
    <row r="585" spans="1:25" x14ac:dyDescent="0.25">
      <c r="B585" s="4"/>
      <c r="C585" s="4"/>
      <c r="D585" s="4"/>
      <c r="E585" s="4"/>
      <c r="F585" s="4"/>
      <c r="G585" s="4"/>
      <c r="H585" s="6"/>
      <c r="I585" s="4"/>
      <c r="J585" s="4"/>
      <c r="K585" s="4"/>
      <c r="L585" s="4"/>
      <c r="M585" s="4"/>
      <c r="N585" s="6"/>
      <c r="O585" s="4"/>
      <c r="P585" s="4"/>
      <c r="Q585" s="4"/>
      <c r="R585" s="7"/>
      <c r="S585" s="4"/>
      <c r="T585" s="4"/>
      <c r="U585" s="4"/>
      <c r="V585" s="4"/>
      <c r="W585" s="4"/>
      <c r="X585" s="7"/>
      <c r="Y585" s="4"/>
    </row>
    <row r="586" spans="1:25" x14ac:dyDescent="0.25">
      <c r="A586" t="s">
        <v>118</v>
      </c>
      <c r="B586" s="4" t="s">
        <v>48</v>
      </c>
      <c r="C586" s="4">
        <v>22</v>
      </c>
      <c r="D586" s="4"/>
      <c r="E586" s="4"/>
      <c r="F586" s="4">
        <v>32</v>
      </c>
      <c r="G586" s="4">
        <v>91</v>
      </c>
      <c r="H586" s="6">
        <f>AVERAGE(F586/G586)</f>
        <v>0.35164835164835168</v>
      </c>
      <c r="I586" s="4"/>
      <c r="J586" s="4"/>
      <c r="K586" s="4"/>
      <c r="L586" s="4">
        <v>10</v>
      </c>
      <c r="M586" s="4">
        <v>25</v>
      </c>
      <c r="N586" s="6">
        <f>AVERAGE(L586/M586)</f>
        <v>0.4</v>
      </c>
      <c r="O586" s="4"/>
      <c r="P586" s="4"/>
      <c r="Q586" s="4">
        <v>101</v>
      </c>
      <c r="R586" s="7">
        <f>AVERAGE(Q586/C586)</f>
        <v>4.5909090909090908</v>
      </c>
      <c r="S586" s="4">
        <v>34</v>
      </c>
      <c r="T586" s="4"/>
      <c r="U586" s="4"/>
      <c r="V586" s="4">
        <v>24</v>
      </c>
      <c r="W586" s="4">
        <v>74</v>
      </c>
      <c r="X586" s="7">
        <f>AVERAGE(W586/C586)</f>
        <v>3.3636363636363638</v>
      </c>
      <c r="Y586" s="4"/>
    </row>
    <row r="587" spans="1:25" x14ac:dyDescent="0.25">
      <c r="A587" t="s">
        <v>118</v>
      </c>
      <c r="B587" s="4" t="s">
        <v>49</v>
      </c>
      <c r="C587" s="4">
        <v>25</v>
      </c>
      <c r="D587" s="4"/>
      <c r="E587" s="4"/>
      <c r="F587" s="4">
        <v>103</v>
      </c>
      <c r="G587" s="4">
        <v>191</v>
      </c>
      <c r="H587" s="6">
        <f>AVERAGE(F587/G587)</f>
        <v>0.53926701570680624</v>
      </c>
      <c r="I587" s="4"/>
      <c r="J587" s="4"/>
      <c r="K587" s="4"/>
      <c r="L587" s="4">
        <v>36</v>
      </c>
      <c r="M587" s="4">
        <v>61</v>
      </c>
      <c r="N587" s="6">
        <f>AVERAGE(L587/M587)</f>
        <v>0.5901639344262295</v>
      </c>
      <c r="O587" s="4"/>
      <c r="P587" s="4"/>
      <c r="Q587" s="4">
        <v>173</v>
      </c>
      <c r="R587" s="7">
        <f>AVERAGE(Q587/C587)</f>
        <v>6.92</v>
      </c>
      <c r="S587" s="4">
        <v>80</v>
      </c>
      <c r="T587" s="4">
        <v>62</v>
      </c>
      <c r="U587" s="4">
        <v>26</v>
      </c>
      <c r="V587" s="4">
        <v>70</v>
      </c>
      <c r="W587" s="4">
        <v>242</v>
      </c>
      <c r="X587" s="7">
        <f>AVERAGE(W587/C587)</f>
        <v>9.68</v>
      </c>
      <c r="Y587" s="4"/>
    </row>
    <row r="588" spans="1:25" s="1" customFormat="1" x14ac:dyDescent="0.25">
      <c r="A588" s="1" t="s">
        <v>118</v>
      </c>
      <c r="B588" s="1" t="s">
        <v>172</v>
      </c>
      <c r="C588" s="1">
        <v>47</v>
      </c>
      <c r="F588" s="1">
        <v>135</v>
      </c>
      <c r="G588" s="1">
        <v>282</v>
      </c>
      <c r="H588" s="8">
        <f>AVERAGE(F588/G588)</f>
        <v>0.47872340425531917</v>
      </c>
      <c r="L588" s="1">
        <v>46</v>
      </c>
      <c r="M588" s="1">
        <v>86</v>
      </c>
      <c r="N588" s="8">
        <f>AVERAGE(L588/M588)</f>
        <v>0.53488372093023251</v>
      </c>
      <c r="Q588" s="1">
        <v>274</v>
      </c>
      <c r="R588" s="9">
        <f>AVERAGE(Q588/C588)</f>
        <v>5.8297872340425529</v>
      </c>
      <c r="S588" s="1">
        <v>114</v>
      </c>
      <c r="T588" s="1">
        <v>62</v>
      </c>
      <c r="U588" s="1">
        <v>26</v>
      </c>
      <c r="V588" s="1">
        <v>94</v>
      </c>
      <c r="W588" s="1">
        <v>316</v>
      </c>
      <c r="X588" s="9">
        <f>AVERAGE(W588/C588)</f>
        <v>6.7234042553191493</v>
      </c>
    </row>
    <row r="589" spans="1:25" x14ac:dyDescent="0.25">
      <c r="B589" s="4"/>
      <c r="C589" s="4"/>
      <c r="D589" s="4"/>
      <c r="E589" s="4"/>
      <c r="F589" s="4"/>
      <c r="G589" s="4"/>
      <c r="H589" s="6"/>
      <c r="I589" s="4"/>
      <c r="J589" s="4"/>
      <c r="K589" s="4"/>
      <c r="L589" s="4"/>
      <c r="M589" s="4"/>
      <c r="N589" s="6"/>
      <c r="O589" s="4"/>
      <c r="P589" s="4"/>
      <c r="Q589" s="4"/>
      <c r="R589" s="7"/>
      <c r="S589" s="4"/>
      <c r="T589" s="4"/>
      <c r="U589" s="4"/>
      <c r="V589" s="4"/>
      <c r="W589" s="4"/>
      <c r="X589" s="7"/>
      <c r="Y589" s="4"/>
    </row>
    <row r="590" spans="1:25" x14ac:dyDescent="0.25">
      <c r="A590" t="s">
        <v>160</v>
      </c>
      <c r="B590" s="4" t="s">
        <v>48</v>
      </c>
      <c r="C590" s="4">
        <v>24</v>
      </c>
      <c r="D590" s="4"/>
      <c r="E590" s="4"/>
      <c r="F590" s="4">
        <v>58</v>
      </c>
      <c r="G590" s="4">
        <v>133</v>
      </c>
      <c r="H590" s="6">
        <f>AVERAGE(F590/G590)</f>
        <v>0.43609022556390975</v>
      </c>
      <c r="I590" s="4"/>
      <c r="J590" s="4"/>
      <c r="K590" s="4"/>
      <c r="L590" s="4">
        <v>20</v>
      </c>
      <c r="M590" s="4">
        <v>46</v>
      </c>
      <c r="N590" s="6">
        <f>AVERAGE(L590/M590)</f>
        <v>0.43478260869565216</v>
      </c>
      <c r="O590" s="4"/>
      <c r="P590" s="4"/>
      <c r="Q590" s="4">
        <v>169</v>
      </c>
      <c r="R590" s="7">
        <f>AVERAGE(Q590/C590)</f>
        <v>7.041666666666667</v>
      </c>
      <c r="S590" s="4">
        <v>9</v>
      </c>
      <c r="T590" s="4"/>
      <c r="U590" s="4"/>
      <c r="V590" s="4">
        <v>19</v>
      </c>
      <c r="W590" s="4">
        <v>136</v>
      </c>
      <c r="X590" s="7">
        <f>AVERAGE(W590/C590)</f>
        <v>5.666666666666667</v>
      </c>
      <c r="Y590" s="4"/>
    </row>
    <row r="591" spans="1:25" x14ac:dyDescent="0.25">
      <c r="A591" t="s">
        <v>160</v>
      </c>
      <c r="B591" s="4" t="s">
        <v>49</v>
      </c>
      <c r="C591" s="4">
        <v>24</v>
      </c>
      <c r="D591" s="4"/>
      <c r="E591" s="4"/>
      <c r="F591" s="4">
        <v>64</v>
      </c>
      <c r="G591" s="4">
        <v>125</v>
      </c>
      <c r="H591" s="6">
        <f>AVERAGE(F591/G591)</f>
        <v>0.51200000000000001</v>
      </c>
      <c r="I591" s="4"/>
      <c r="J591" s="4"/>
      <c r="K591" s="4"/>
      <c r="L591" s="4">
        <v>46</v>
      </c>
      <c r="M591" s="4">
        <v>67</v>
      </c>
      <c r="N591" s="6">
        <f>AVERAGE(L591/M591)</f>
        <v>0.68656716417910446</v>
      </c>
      <c r="O591" s="4"/>
      <c r="P591" s="4"/>
      <c r="Q591" s="4">
        <v>203</v>
      </c>
      <c r="R591" s="7">
        <f>AVERAGE(Q591/C591)</f>
        <v>8.4583333333333339</v>
      </c>
      <c r="S591" s="4">
        <v>13</v>
      </c>
      <c r="T591" s="4"/>
      <c r="U591" s="4"/>
      <c r="V591" s="4">
        <v>25</v>
      </c>
      <c r="W591" s="4">
        <v>224</v>
      </c>
      <c r="X591" s="7">
        <f>AVERAGE(W591/C591)</f>
        <v>9.3333333333333339</v>
      </c>
      <c r="Y591" s="4"/>
    </row>
    <row r="592" spans="1:25" s="1" customFormat="1" x14ac:dyDescent="0.25">
      <c r="A592" s="1" t="s">
        <v>160</v>
      </c>
      <c r="B592" s="1" t="s">
        <v>172</v>
      </c>
      <c r="C592" s="1">
        <f>SUM(C590:C591)</f>
        <v>48</v>
      </c>
      <c r="F592" s="1">
        <f>SUM(F590:F591)</f>
        <v>122</v>
      </c>
      <c r="G592" s="1">
        <f>SUM(G590:G591)</f>
        <v>258</v>
      </c>
      <c r="H592" s="8">
        <f>AVERAGE(F592/G592)</f>
        <v>0.47286821705426357</v>
      </c>
      <c r="L592" s="1">
        <f>SUM(L590:L591)</f>
        <v>66</v>
      </c>
      <c r="M592" s="1">
        <f>SUM(M590:M591)</f>
        <v>113</v>
      </c>
      <c r="N592" s="8">
        <f>AVERAGE(L592/M592)</f>
        <v>0.58407079646017701</v>
      </c>
      <c r="Q592" s="1">
        <f>SUM(Q590:Q591)</f>
        <v>372</v>
      </c>
      <c r="R592" s="9">
        <f>AVERAGE(Q592/C592)</f>
        <v>7.75</v>
      </c>
      <c r="S592" s="1">
        <f>SUM(S590:S591)</f>
        <v>22</v>
      </c>
      <c r="V592" s="1">
        <f>SUM(V590:V591)</f>
        <v>44</v>
      </c>
      <c r="W592" s="1">
        <f>SUM(W590:W591)</f>
        <v>360</v>
      </c>
      <c r="X592" s="9">
        <f>AVERAGE(W592/C592)</f>
        <v>7.5</v>
      </c>
    </row>
    <row r="593" spans="1:25" x14ac:dyDescent="0.25">
      <c r="B593" s="4"/>
      <c r="C593" s="4"/>
      <c r="D593" s="4"/>
      <c r="E593" s="4"/>
      <c r="F593" s="4"/>
      <c r="G593" s="4"/>
      <c r="H593" s="6"/>
      <c r="I593" s="4"/>
      <c r="J593" s="4"/>
      <c r="K593" s="4"/>
      <c r="L593" s="4"/>
      <c r="M593" s="4"/>
      <c r="N593" s="6"/>
      <c r="O593" s="4"/>
      <c r="P593" s="4"/>
      <c r="Q593" s="4"/>
      <c r="R593" s="7"/>
      <c r="S593" s="4"/>
      <c r="T593" s="4"/>
      <c r="U593" s="4"/>
      <c r="V593" s="4"/>
      <c r="W593" s="4"/>
      <c r="X593" s="7"/>
      <c r="Y593" s="4"/>
    </row>
    <row r="594" spans="1:25" s="18" customFormat="1" x14ac:dyDescent="0.25">
      <c r="A594" s="18" t="s">
        <v>56</v>
      </c>
      <c r="B594" s="18" t="s">
        <v>48</v>
      </c>
      <c r="C594" s="18">
        <v>25</v>
      </c>
      <c r="F594" s="18">
        <v>168</v>
      </c>
      <c r="G594" s="18">
        <v>401</v>
      </c>
      <c r="H594" s="16">
        <f>AVERAGE(F594/G594)</f>
        <v>0.41895261845386533</v>
      </c>
      <c r="L594" s="18">
        <v>29</v>
      </c>
      <c r="M594" s="18">
        <v>42</v>
      </c>
      <c r="N594" s="16">
        <f>AVERAGE(L594/M594)</f>
        <v>0.69047619047619047</v>
      </c>
      <c r="Q594" s="18">
        <v>69</v>
      </c>
      <c r="R594" s="17">
        <f>AVERAGE(Q594/C594)</f>
        <v>2.76</v>
      </c>
      <c r="S594" s="18">
        <v>62</v>
      </c>
      <c r="U594" s="18">
        <v>8</v>
      </c>
      <c r="V594" s="18">
        <v>27</v>
      </c>
      <c r="W594" s="18">
        <v>365</v>
      </c>
      <c r="X594" s="17">
        <f>AVERAGE(W594/C594)</f>
        <v>14.6</v>
      </c>
    </row>
    <row r="595" spans="1:25" x14ac:dyDescent="0.25">
      <c r="A595" t="s">
        <v>56</v>
      </c>
      <c r="B595" s="4" t="s">
        <v>49</v>
      </c>
      <c r="C595" s="4">
        <v>25</v>
      </c>
      <c r="D595" s="4"/>
      <c r="E595" s="4"/>
      <c r="F595" s="4">
        <v>112</v>
      </c>
      <c r="G595" s="4">
        <v>318</v>
      </c>
      <c r="H595" s="6">
        <f>AVERAGE(F595/G595)</f>
        <v>0.3522012578616352</v>
      </c>
      <c r="I595" s="4"/>
      <c r="J595" s="4"/>
      <c r="K595" s="4"/>
      <c r="L595" s="4">
        <v>33</v>
      </c>
      <c r="M595" s="4">
        <v>50</v>
      </c>
      <c r="N595" s="6">
        <f>AVERAGE(L595/M595)</f>
        <v>0.66</v>
      </c>
      <c r="O595" s="4"/>
      <c r="P595" s="4"/>
      <c r="Q595" s="4">
        <v>77</v>
      </c>
      <c r="R595" s="7">
        <f>AVERAGE(Q595/C595)</f>
        <v>3.08</v>
      </c>
      <c r="S595" s="4">
        <v>40</v>
      </c>
      <c r="T595" s="4">
        <v>35</v>
      </c>
      <c r="U595" s="4">
        <v>3</v>
      </c>
      <c r="V595" s="4">
        <v>28</v>
      </c>
      <c r="W595" s="4">
        <v>257</v>
      </c>
      <c r="X595" s="7">
        <f>AVERAGE(W595/C595)</f>
        <v>10.28</v>
      </c>
      <c r="Y595" s="4"/>
    </row>
    <row r="596" spans="1:25" x14ac:dyDescent="0.25">
      <c r="A596" t="s">
        <v>56</v>
      </c>
      <c r="B596" s="4" t="s">
        <v>47</v>
      </c>
      <c r="C596" s="4">
        <v>23</v>
      </c>
      <c r="D596" s="4"/>
      <c r="E596" s="4"/>
      <c r="F596" s="4">
        <v>146</v>
      </c>
      <c r="G596" s="4">
        <v>326</v>
      </c>
      <c r="H596" s="6">
        <f>AVERAGE(F596/G596)</f>
        <v>0.44785276073619634</v>
      </c>
      <c r="I596" s="4"/>
      <c r="J596" s="4"/>
      <c r="K596" s="4"/>
      <c r="L596" s="4">
        <v>41</v>
      </c>
      <c r="M596" s="4">
        <v>49</v>
      </c>
      <c r="N596" s="6">
        <f>AVERAGE(L596/M596)</f>
        <v>0.83673469387755106</v>
      </c>
      <c r="O596" s="4"/>
      <c r="P596" s="4"/>
      <c r="Q596" s="4">
        <v>63</v>
      </c>
      <c r="R596" s="7">
        <f>AVERAGE(Q596/C596)</f>
        <v>2.7391304347826089</v>
      </c>
      <c r="S596" s="4">
        <v>52</v>
      </c>
      <c r="T596" s="4"/>
      <c r="U596" s="4"/>
      <c r="V596" s="4">
        <v>27</v>
      </c>
      <c r="W596" s="4">
        <v>333</v>
      </c>
      <c r="X596" s="7">
        <f>AVERAGE(W596/C596)</f>
        <v>14.478260869565217</v>
      </c>
      <c r="Y596" s="4"/>
    </row>
    <row r="597" spans="1:25" x14ac:dyDescent="0.25">
      <c r="A597" t="s">
        <v>56</v>
      </c>
      <c r="B597" s="4" t="s">
        <v>50</v>
      </c>
      <c r="C597" s="4">
        <v>27</v>
      </c>
      <c r="D597" s="4"/>
      <c r="E597" s="4"/>
      <c r="F597" s="4">
        <v>155</v>
      </c>
      <c r="G597" s="4">
        <v>344</v>
      </c>
      <c r="H597" s="6">
        <f>AVERAGE(F597/G597)</f>
        <v>0.45058139534883723</v>
      </c>
      <c r="I597" s="4"/>
      <c r="J597" s="4"/>
      <c r="K597" s="4"/>
      <c r="L597" s="4">
        <v>67</v>
      </c>
      <c r="M597" s="4">
        <v>87</v>
      </c>
      <c r="N597" s="6">
        <f>AVERAGE(L597/M597)</f>
        <v>0.77011494252873558</v>
      </c>
      <c r="O597" s="4"/>
      <c r="P597" s="4"/>
      <c r="Q597" s="4">
        <v>65</v>
      </c>
      <c r="R597" s="7">
        <f>AVERAGE(Q597/C597)</f>
        <v>2.4074074074074074</v>
      </c>
      <c r="S597" s="4">
        <v>58</v>
      </c>
      <c r="T597" s="4"/>
      <c r="U597" s="4"/>
      <c r="V597" s="4">
        <v>27</v>
      </c>
      <c r="W597" s="4">
        <v>377</v>
      </c>
      <c r="X597" s="7">
        <f>AVERAGE(W597/C597)</f>
        <v>13.962962962962964</v>
      </c>
      <c r="Y597" s="4"/>
    </row>
    <row r="598" spans="1:25" s="1" customFormat="1" x14ac:dyDescent="0.25">
      <c r="A598" s="1" t="s">
        <v>56</v>
      </c>
      <c r="B598" s="1" t="s">
        <v>172</v>
      </c>
      <c r="C598" s="1">
        <v>100</v>
      </c>
      <c r="F598" s="1">
        <v>581</v>
      </c>
      <c r="G598" s="1">
        <v>1389</v>
      </c>
      <c r="H598" s="8">
        <f>AVERAGE(F598/G598)</f>
        <v>0.41828653707703384</v>
      </c>
      <c r="L598" s="1">
        <v>170</v>
      </c>
      <c r="M598" s="1">
        <v>228</v>
      </c>
      <c r="N598" s="8">
        <f>AVERAGE(L598/M598)</f>
        <v>0.74561403508771928</v>
      </c>
      <c r="Q598" s="1">
        <v>274</v>
      </c>
      <c r="R598" s="9">
        <f>AVERAGE(Q598/C598)</f>
        <v>2.74</v>
      </c>
      <c r="S598" s="1">
        <v>212</v>
      </c>
      <c r="T598" s="1">
        <v>35</v>
      </c>
      <c r="U598" s="1">
        <v>11</v>
      </c>
      <c r="V598" s="1">
        <v>109</v>
      </c>
      <c r="W598" s="1">
        <v>1332</v>
      </c>
      <c r="X598" s="9">
        <f>AVERAGE(W598/C598)</f>
        <v>13.32</v>
      </c>
    </row>
    <row r="599" spans="1:25" x14ac:dyDescent="0.25">
      <c r="B599" s="4"/>
      <c r="C599" s="4"/>
      <c r="D599" s="4"/>
      <c r="E599" s="4"/>
      <c r="F599" s="4"/>
      <c r="G599" s="4"/>
      <c r="H599" s="6"/>
      <c r="I599" s="4"/>
      <c r="J599" s="4"/>
      <c r="K599" s="4"/>
      <c r="L599" s="4"/>
      <c r="M599" s="4"/>
      <c r="N599" s="6"/>
      <c r="O599" s="4"/>
      <c r="P599" s="4"/>
      <c r="Q599" s="4"/>
      <c r="R599" s="7"/>
      <c r="S599" s="4"/>
      <c r="T599" s="4"/>
      <c r="U599" s="4"/>
      <c r="V599" s="4"/>
      <c r="W599" s="4"/>
      <c r="X599" s="7"/>
      <c r="Y599" s="4"/>
    </row>
    <row r="600" spans="1:25" s="18" customFormat="1" x14ac:dyDescent="0.25">
      <c r="A600" s="18" t="s">
        <v>88</v>
      </c>
      <c r="B600" s="18" t="s">
        <v>89</v>
      </c>
      <c r="C600" s="18">
        <v>11</v>
      </c>
      <c r="F600" s="18">
        <v>14</v>
      </c>
      <c r="G600" s="18">
        <v>40</v>
      </c>
      <c r="H600" s="16">
        <f>AVERAGE(F600/G600)</f>
        <v>0.35</v>
      </c>
      <c r="L600" s="18">
        <v>6</v>
      </c>
      <c r="M600" s="18">
        <v>7</v>
      </c>
      <c r="N600" s="16">
        <f>AVERAGE(L600/M600)</f>
        <v>0.8571428571428571</v>
      </c>
      <c r="Q600" s="18">
        <v>9</v>
      </c>
      <c r="R600" s="17">
        <f>AVERAGE(Q600/C600)</f>
        <v>0.81818181818181823</v>
      </c>
      <c r="S600" s="18">
        <v>19</v>
      </c>
      <c r="W600" s="18">
        <v>34</v>
      </c>
      <c r="X600" s="17">
        <f>AVERAGE(W600/C600)</f>
        <v>3.0909090909090908</v>
      </c>
    </row>
    <row r="601" spans="1:25" x14ac:dyDescent="0.25">
      <c r="A601" t="s">
        <v>88</v>
      </c>
      <c r="B601" s="4" t="s">
        <v>48</v>
      </c>
      <c r="C601" s="4">
        <v>25</v>
      </c>
      <c r="D601" s="4"/>
      <c r="E601" s="4"/>
      <c r="F601" s="4">
        <v>131</v>
      </c>
      <c r="G601" s="4">
        <v>313</v>
      </c>
      <c r="H601" s="6">
        <f>AVERAGE(F601/G601)</f>
        <v>0.41853035143769968</v>
      </c>
      <c r="I601" s="4"/>
      <c r="J601" s="4"/>
      <c r="K601" s="4"/>
      <c r="L601" s="4">
        <v>32</v>
      </c>
      <c r="M601" s="4">
        <v>42</v>
      </c>
      <c r="N601" s="6">
        <f>AVERAGE(L601/M601)</f>
        <v>0.76190476190476186</v>
      </c>
      <c r="O601" s="4"/>
      <c r="P601" s="4"/>
      <c r="Q601" s="4">
        <v>58</v>
      </c>
      <c r="R601" s="7">
        <f>AVERAGE(Q601/C601)</f>
        <v>2.3199999999999998</v>
      </c>
      <c r="S601" s="4">
        <v>230</v>
      </c>
      <c r="T601" s="4"/>
      <c r="U601" s="4"/>
      <c r="V601" s="4">
        <v>23</v>
      </c>
      <c r="W601" s="4">
        <v>294</v>
      </c>
      <c r="X601" s="7">
        <f>AVERAGE(W601/C601)</f>
        <v>11.76</v>
      </c>
      <c r="Y601" s="4"/>
    </row>
    <row r="602" spans="1:25" x14ac:dyDescent="0.25">
      <c r="A602" t="s">
        <v>88</v>
      </c>
      <c r="B602" s="4" t="s">
        <v>49</v>
      </c>
      <c r="C602" s="4">
        <v>12</v>
      </c>
      <c r="D602" s="4"/>
      <c r="E602" s="4"/>
      <c r="F602" s="4">
        <v>64</v>
      </c>
      <c r="G602" s="4">
        <v>152</v>
      </c>
      <c r="H602" s="6">
        <f>AVERAGE(F602/G602)</f>
        <v>0.42105263157894735</v>
      </c>
      <c r="I602" s="4"/>
      <c r="J602" s="4"/>
      <c r="K602" s="4"/>
      <c r="L602" s="4">
        <v>21</v>
      </c>
      <c r="M602" s="4">
        <v>27</v>
      </c>
      <c r="N602" s="6">
        <f>AVERAGE(L602/M602)</f>
        <v>0.77777777777777779</v>
      </c>
      <c r="O602" s="4"/>
      <c r="P602" s="4"/>
      <c r="Q602" s="4">
        <v>20</v>
      </c>
      <c r="R602" s="7">
        <f>AVERAGE(Q602/C602)</f>
        <v>1.6666666666666667</v>
      </c>
      <c r="S602" s="4">
        <v>57</v>
      </c>
      <c r="T602" s="4">
        <v>35</v>
      </c>
      <c r="U602" s="4">
        <v>0</v>
      </c>
      <c r="V602" s="4">
        <v>10</v>
      </c>
      <c r="W602" s="4">
        <v>149</v>
      </c>
      <c r="X602" s="7">
        <f>AVERAGE(W602/C602)</f>
        <v>12.416666666666666</v>
      </c>
      <c r="Y602" s="4"/>
    </row>
    <row r="603" spans="1:25" x14ac:dyDescent="0.25">
      <c r="A603" t="s">
        <v>88</v>
      </c>
      <c r="B603" s="4" t="s">
        <v>47</v>
      </c>
      <c r="C603" s="4">
        <v>23</v>
      </c>
      <c r="D603" s="4"/>
      <c r="E603" s="4"/>
      <c r="F603" s="4">
        <v>62</v>
      </c>
      <c r="G603" s="4">
        <v>190</v>
      </c>
      <c r="H603" s="6">
        <f>AVERAGE(F603/G603)</f>
        <v>0.32631578947368423</v>
      </c>
      <c r="I603" s="4"/>
      <c r="J603" s="4"/>
      <c r="K603" s="4"/>
      <c r="L603" s="4">
        <v>25</v>
      </c>
      <c r="M603" s="4">
        <v>38</v>
      </c>
      <c r="N603" s="6">
        <f>AVERAGE(L603/M603)</f>
        <v>0.65789473684210531</v>
      </c>
      <c r="O603" s="4"/>
      <c r="P603" s="4"/>
      <c r="Q603" s="4">
        <v>45</v>
      </c>
      <c r="R603" s="7">
        <f>AVERAGE(Q603/C603)</f>
        <v>1.9565217391304348</v>
      </c>
      <c r="S603" s="4">
        <v>159</v>
      </c>
      <c r="T603" s="4"/>
      <c r="U603" s="4"/>
      <c r="V603" s="4">
        <v>19</v>
      </c>
      <c r="W603" s="4">
        <v>149</v>
      </c>
      <c r="X603" s="7">
        <f>AVERAGE(W603/C603)</f>
        <v>6.4782608695652177</v>
      </c>
      <c r="Y603" s="4"/>
    </row>
    <row r="604" spans="1:25" s="1" customFormat="1" x14ac:dyDescent="0.25">
      <c r="A604" s="1" t="s">
        <v>88</v>
      </c>
      <c r="B604" s="1" t="s">
        <v>172</v>
      </c>
      <c r="C604" s="1">
        <v>71</v>
      </c>
      <c r="F604" s="1">
        <v>271</v>
      </c>
      <c r="G604" s="1">
        <v>695</v>
      </c>
      <c r="H604" s="8">
        <f>AVERAGE(F604/G604)</f>
        <v>0.38992805755395682</v>
      </c>
      <c r="L604" s="1">
        <v>84</v>
      </c>
      <c r="M604" s="1">
        <v>114</v>
      </c>
      <c r="N604" s="8">
        <f>AVERAGE(L604/M604)</f>
        <v>0.73684210526315785</v>
      </c>
      <c r="Q604" s="1">
        <v>132</v>
      </c>
      <c r="R604" s="9">
        <f>AVERAGE(Q604/C604)</f>
        <v>1.8591549295774648</v>
      </c>
      <c r="S604" s="1">
        <v>465</v>
      </c>
      <c r="T604" s="1">
        <v>35</v>
      </c>
      <c r="V604" s="1">
        <v>52</v>
      </c>
      <c r="W604" s="1">
        <v>626</v>
      </c>
      <c r="X604" s="9">
        <f>AVERAGE(W604/C604)</f>
        <v>8.816901408450704</v>
      </c>
    </row>
    <row r="605" spans="1:25" x14ac:dyDescent="0.25">
      <c r="B605" s="4"/>
      <c r="C605" s="4"/>
      <c r="D605" s="4"/>
      <c r="E605" s="4"/>
      <c r="F605" s="4"/>
      <c r="G605" s="4"/>
      <c r="H605" s="6"/>
      <c r="I605" s="4"/>
      <c r="J605" s="4"/>
      <c r="K605" s="4"/>
      <c r="L605" s="4"/>
      <c r="M605" s="4"/>
      <c r="N605" s="6"/>
      <c r="O605" s="4"/>
      <c r="P605" s="4"/>
      <c r="Q605" s="4"/>
      <c r="R605" s="7"/>
      <c r="S605" s="4"/>
      <c r="T605" s="4"/>
      <c r="U605" s="4"/>
      <c r="V605" s="4"/>
      <c r="W605" s="4"/>
      <c r="X605" s="7"/>
      <c r="Y605" s="4"/>
    </row>
    <row r="606" spans="1:25" x14ac:dyDescent="0.25">
      <c r="A606" t="s">
        <v>103</v>
      </c>
      <c r="B606" s="4" t="s">
        <v>89</v>
      </c>
      <c r="C606" s="4">
        <v>7</v>
      </c>
      <c r="D606" s="4"/>
      <c r="E606" s="4"/>
      <c r="F606" s="4">
        <v>7</v>
      </c>
      <c r="G606" s="4">
        <v>19</v>
      </c>
      <c r="H606" s="6">
        <f>AVERAGE(F606/G606)</f>
        <v>0.36842105263157893</v>
      </c>
      <c r="I606" s="4"/>
      <c r="J606" s="4"/>
      <c r="K606" s="4"/>
      <c r="L606" s="4">
        <v>4</v>
      </c>
      <c r="M606" s="4">
        <v>9</v>
      </c>
      <c r="N606" s="6">
        <f>AVERAGE(L606/M606)</f>
        <v>0.44444444444444442</v>
      </c>
      <c r="O606" s="4"/>
      <c r="P606" s="4"/>
      <c r="Q606" s="4">
        <v>9</v>
      </c>
      <c r="R606" s="7">
        <f>AVERAGE(Q606/C606)</f>
        <v>1.2857142857142858</v>
      </c>
      <c r="S606" s="4">
        <v>6</v>
      </c>
      <c r="T606" s="4"/>
      <c r="U606" s="4"/>
      <c r="V606" s="4"/>
      <c r="W606" s="4">
        <v>18</v>
      </c>
      <c r="X606" s="7">
        <f>AVERAGE(W606/C606)</f>
        <v>2.5714285714285716</v>
      </c>
      <c r="Y606" s="4"/>
    </row>
    <row r="607" spans="1:25" x14ac:dyDescent="0.25">
      <c r="A607" t="s">
        <v>103</v>
      </c>
      <c r="B607" s="4" t="s">
        <v>48</v>
      </c>
      <c r="C607" s="4">
        <v>25</v>
      </c>
      <c r="D607" s="4"/>
      <c r="E607" s="4"/>
      <c r="F607" s="4">
        <v>170</v>
      </c>
      <c r="G607" s="4">
        <v>368</v>
      </c>
      <c r="H607" s="6">
        <f>AVERAGE(F607/G607)</f>
        <v>0.46195652173913043</v>
      </c>
      <c r="I607" s="4"/>
      <c r="J607" s="4"/>
      <c r="K607" s="4"/>
      <c r="L607" s="4">
        <v>65</v>
      </c>
      <c r="M607" s="4">
        <v>84</v>
      </c>
      <c r="N607" s="6">
        <f>AVERAGE(L607/M607)</f>
        <v>0.77380952380952384</v>
      </c>
      <c r="O607" s="4"/>
      <c r="P607" s="4"/>
      <c r="Q607" s="4">
        <v>165</v>
      </c>
      <c r="R607" s="7">
        <f>AVERAGE(Q607/C607)</f>
        <v>6.6</v>
      </c>
      <c r="S607" s="4">
        <v>106</v>
      </c>
      <c r="T607" s="4"/>
      <c r="U607" s="4"/>
      <c r="V607" s="4">
        <v>48</v>
      </c>
      <c r="W607" s="4">
        <v>405</v>
      </c>
      <c r="X607" s="7">
        <f>AVERAGE(W607/C607)</f>
        <v>16.2</v>
      </c>
      <c r="Y607" s="4"/>
    </row>
    <row r="608" spans="1:25" x14ac:dyDescent="0.25">
      <c r="A608" t="s">
        <v>103</v>
      </c>
      <c r="B608" s="4" t="s">
        <v>49</v>
      </c>
      <c r="C608" s="4">
        <v>14</v>
      </c>
      <c r="D608" s="4"/>
      <c r="E608" s="4"/>
      <c r="F608" s="4">
        <v>137</v>
      </c>
      <c r="G608" s="4">
        <v>244</v>
      </c>
      <c r="H608" s="6">
        <f>AVERAGE(F608/G608)</f>
        <v>0.56147540983606559</v>
      </c>
      <c r="I608" s="4"/>
      <c r="J608" s="4"/>
      <c r="K608" s="4"/>
      <c r="L608" s="4">
        <v>31</v>
      </c>
      <c r="M608" s="4">
        <v>37</v>
      </c>
      <c r="N608" s="6">
        <f>AVERAGE(L608/M608)</f>
        <v>0.83783783783783783</v>
      </c>
      <c r="O608" s="4"/>
      <c r="P608" s="4"/>
      <c r="Q608" s="4">
        <v>91</v>
      </c>
      <c r="R608" s="7">
        <f>AVERAGE(Q608/C608)</f>
        <v>6.5</v>
      </c>
      <c r="S608" s="4">
        <v>35</v>
      </c>
      <c r="T608" s="4">
        <v>48</v>
      </c>
      <c r="U608" s="4">
        <v>6</v>
      </c>
      <c r="V608" s="4">
        <v>23</v>
      </c>
      <c r="W608" s="4">
        <v>305</v>
      </c>
      <c r="X608" s="7">
        <f>AVERAGE(W608/C608)</f>
        <v>21.785714285714285</v>
      </c>
      <c r="Y608" s="4"/>
    </row>
    <row r="609" spans="1:25" s="1" customFormat="1" x14ac:dyDescent="0.25">
      <c r="A609" s="1" t="s">
        <v>103</v>
      </c>
      <c r="B609" s="1" t="s">
        <v>172</v>
      </c>
      <c r="C609" s="1">
        <v>46</v>
      </c>
      <c r="F609" s="1">
        <v>314</v>
      </c>
      <c r="G609" s="1">
        <v>631</v>
      </c>
      <c r="H609" s="8">
        <f>AVERAGE(F609/G609)</f>
        <v>0.49762282091917592</v>
      </c>
      <c r="L609" s="1">
        <v>100</v>
      </c>
      <c r="M609" s="1">
        <v>130</v>
      </c>
      <c r="N609" s="8">
        <f>AVERAGE(L609/M609)</f>
        <v>0.76923076923076927</v>
      </c>
      <c r="Q609" s="1">
        <v>265</v>
      </c>
      <c r="R609" s="9">
        <f>AVERAGE(Q609/C609)</f>
        <v>5.7608695652173916</v>
      </c>
      <c r="S609" s="1">
        <v>147</v>
      </c>
      <c r="T609" s="1">
        <v>48</v>
      </c>
      <c r="U609" s="1">
        <v>6</v>
      </c>
      <c r="V609" s="1">
        <v>71</v>
      </c>
      <c r="W609" s="1">
        <v>728</v>
      </c>
      <c r="X609" s="9">
        <f>AVERAGE(W609/C609)</f>
        <v>15.826086956521738</v>
      </c>
    </row>
    <row r="610" spans="1:25" x14ac:dyDescent="0.25">
      <c r="B610" s="4"/>
      <c r="C610" s="4"/>
      <c r="D610" s="4"/>
      <c r="E610" s="4"/>
      <c r="F610" s="4"/>
      <c r="G610" s="4"/>
      <c r="H610" s="6"/>
      <c r="I610" s="4"/>
      <c r="J610" s="4"/>
      <c r="K610" s="4"/>
      <c r="L610" s="4"/>
      <c r="M610" s="4"/>
      <c r="N610" s="6"/>
      <c r="O610" s="4"/>
      <c r="P610" s="4"/>
      <c r="Q610" s="4"/>
      <c r="R610" s="7"/>
      <c r="S610" s="4"/>
      <c r="T610" s="4"/>
      <c r="U610" s="4"/>
      <c r="V610" s="4"/>
      <c r="W610" s="4"/>
      <c r="X610" s="7"/>
      <c r="Y610" s="4"/>
    </row>
    <row r="611" spans="1:25" x14ac:dyDescent="0.25">
      <c r="A611" t="s">
        <v>159</v>
      </c>
      <c r="B611" s="4" t="s">
        <v>46</v>
      </c>
      <c r="C611" s="4">
        <v>20</v>
      </c>
      <c r="D611" s="4"/>
      <c r="E611" s="4"/>
      <c r="F611" s="4">
        <v>59</v>
      </c>
      <c r="G611" s="4">
        <v>130</v>
      </c>
      <c r="H611" s="6">
        <f>AVERAGE(F611/G611)</f>
        <v>0.45384615384615384</v>
      </c>
      <c r="I611" s="4"/>
      <c r="J611" s="4"/>
      <c r="K611" s="4"/>
      <c r="L611" s="4">
        <v>32</v>
      </c>
      <c r="M611" s="4">
        <v>46</v>
      </c>
      <c r="N611" s="6">
        <f>AVERAGE(L611/M611)</f>
        <v>0.69565217391304346</v>
      </c>
      <c r="O611" s="4"/>
      <c r="P611" s="4"/>
      <c r="Q611" s="4">
        <v>107</v>
      </c>
      <c r="R611" s="7">
        <f>AVERAGE(Q611/C611)</f>
        <v>5.35</v>
      </c>
      <c r="S611" s="4">
        <v>23</v>
      </c>
      <c r="T611" s="4"/>
      <c r="U611" s="4"/>
      <c r="V611" s="4"/>
      <c r="W611" s="4">
        <v>150</v>
      </c>
      <c r="X611" s="7">
        <f>AVERAGE(W611/C611)</f>
        <v>7.5</v>
      </c>
      <c r="Y611" s="4"/>
    </row>
    <row r="612" spans="1:25" x14ac:dyDescent="0.25">
      <c r="A612" t="s">
        <v>159</v>
      </c>
      <c r="B612" s="4" t="s">
        <v>89</v>
      </c>
      <c r="C612" s="4">
        <v>23</v>
      </c>
      <c r="D612" s="4"/>
      <c r="E612" s="4"/>
      <c r="F612" s="4">
        <v>123</v>
      </c>
      <c r="G612" s="4">
        <v>268</v>
      </c>
      <c r="H612" s="6">
        <f>AVERAGE(F612/G612)</f>
        <v>0.45895522388059701</v>
      </c>
      <c r="I612" s="4"/>
      <c r="J612" s="4"/>
      <c r="K612" s="4"/>
      <c r="L612" s="4">
        <v>62</v>
      </c>
      <c r="M612" s="4">
        <v>87</v>
      </c>
      <c r="N612" s="6">
        <f>AVERAGE(L612/M612)</f>
        <v>0.71264367816091956</v>
      </c>
      <c r="O612" s="4"/>
      <c r="P612" s="4"/>
      <c r="Q612" s="4">
        <v>205</v>
      </c>
      <c r="R612" s="7">
        <f>AVERAGE(Q612/C612)</f>
        <v>8.9130434782608692</v>
      </c>
      <c r="S612" s="4">
        <v>21</v>
      </c>
      <c r="T612" s="4"/>
      <c r="U612" s="4"/>
      <c r="V612" s="4"/>
      <c r="W612" s="4">
        <v>308</v>
      </c>
      <c r="X612" s="7">
        <f>AVERAGE(W612/C612)</f>
        <v>13.391304347826088</v>
      </c>
      <c r="Y612" s="4"/>
    </row>
    <row r="613" spans="1:25" x14ac:dyDescent="0.25">
      <c r="A613" t="s">
        <v>159</v>
      </c>
      <c r="B613" s="4" t="s">
        <v>48</v>
      </c>
      <c r="C613" s="4">
        <v>24</v>
      </c>
      <c r="D613" s="4"/>
      <c r="E613" s="4"/>
      <c r="F613" s="4">
        <v>144</v>
      </c>
      <c r="G613" s="4">
        <v>295</v>
      </c>
      <c r="H613" s="6">
        <f>AVERAGE(F613/G613)</f>
        <v>0.488135593220339</v>
      </c>
      <c r="I613" s="4"/>
      <c r="J613" s="4"/>
      <c r="K613" s="4"/>
      <c r="L613" s="4">
        <v>77</v>
      </c>
      <c r="M613" s="4">
        <v>106</v>
      </c>
      <c r="N613" s="6">
        <f>AVERAGE(L613/M613)</f>
        <v>0.72641509433962259</v>
      </c>
      <c r="O613" s="4"/>
      <c r="P613" s="4"/>
      <c r="Q613" s="4">
        <v>223</v>
      </c>
      <c r="R613" s="7">
        <f>AVERAGE(Q613/C613)</f>
        <v>9.2916666666666661</v>
      </c>
      <c r="S613" s="4">
        <v>32</v>
      </c>
      <c r="T613" s="4"/>
      <c r="U613" s="4"/>
      <c r="V613" s="4">
        <v>18</v>
      </c>
      <c r="W613" s="4">
        <v>365</v>
      </c>
      <c r="X613" s="7">
        <f>AVERAGE(W613/C613)</f>
        <v>15.208333333333334</v>
      </c>
      <c r="Y613" s="4"/>
    </row>
    <row r="614" spans="1:25" s="1" customFormat="1" x14ac:dyDescent="0.25">
      <c r="A614" s="1" t="s">
        <v>159</v>
      </c>
      <c r="B614" s="1" t="s">
        <v>172</v>
      </c>
      <c r="C614" s="1">
        <v>67</v>
      </c>
      <c r="F614" s="1">
        <v>326</v>
      </c>
      <c r="G614" s="1">
        <v>693</v>
      </c>
      <c r="H614" s="8">
        <f>AVERAGE(F614/G614)</f>
        <v>0.4704184704184704</v>
      </c>
      <c r="L614" s="1">
        <v>171</v>
      </c>
      <c r="M614" s="1">
        <v>239</v>
      </c>
      <c r="N614" s="8">
        <f>AVERAGE(L614/M614)</f>
        <v>0.71548117154811719</v>
      </c>
      <c r="Q614" s="1">
        <v>535</v>
      </c>
      <c r="R614" s="9">
        <f>AVERAGE(Q614/C614)</f>
        <v>7.9850746268656714</v>
      </c>
      <c r="S614" s="1">
        <v>76</v>
      </c>
      <c r="V614" s="1">
        <v>18</v>
      </c>
      <c r="W614" s="1">
        <v>823</v>
      </c>
      <c r="X614" s="9">
        <f>AVERAGE(W614/C614)</f>
        <v>12.283582089552239</v>
      </c>
    </row>
    <row r="615" spans="1:25" x14ac:dyDescent="0.25">
      <c r="B615" s="4"/>
      <c r="C615" s="4"/>
      <c r="D615" s="4"/>
      <c r="E615" s="4"/>
      <c r="F615" s="4"/>
      <c r="G615" s="4"/>
      <c r="H615" s="6"/>
      <c r="I615" s="4"/>
      <c r="J615" s="4"/>
      <c r="K615" s="4"/>
      <c r="L615" s="4"/>
      <c r="M615" s="4"/>
      <c r="N615" s="6"/>
      <c r="O615" s="4"/>
      <c r="P615" s="4"/>
      <c r="Q615" s="4"/>
      <c r="R615" s="7"/>
      <c r="S615" s="4"/>
      <c r="T615" s="4"/>
      <c r="U615" s="4"/>
      <c r="V615" s="4"/>
      <c r="W615" s="4"/>
      <c r="X615" s="7"/>
      <c r="Y615" s="4"/>
    </row>
    <row r="616" spans="1:25" x14ac:dyDescent="0.25">
      <c r="A616" t="s">
        <v>161</v>
      </c>
      <c r="B616" s="4" t="s">
        <v>45</v>
      </c>
      <c r="C616" s="4">
        <v>24</v>
      </c>
      <c r="D616" s="4"/>
      <c r="E616" s="4"/>
      <c r="F616" s="4">
        <v>72</v>
      </c>
      <c r="G616" s="4">
        <v>182</v>
      </c>
      <c r="H616" s="6">
        <f>AVERAGE(F616/G616)</f>
        <v>0.39560439560439559</v>
      </c>
      <c r="I616" s="4"/>
      <c r="J616" s="4"/>
      <c r="K616" s="4"/>
      <c r="L616" s="4">
        <v>35</v>
      </c>
      <c r="M616" s="4">
        <v>58</v>
      </c>
      <c r="N616" s="6">
        <f>AVERAGE(L616/M616)</f>
        <v>0.60344827586206895</v>
      </c>
      <c r="O616" s="4"/>
      <c r="P616" s="4"/>
      <c r="Q616" s="4">
        <v>35</v>
      </c>
      <c r="R616" s="7">
        <f>AVERAGE(Q616/C616)</f>
        <v>1.4583333333333333</v>
      </c>
      <c r="S616" s="4">
        <v>63</v>
      </c>
      <c r="T616" s="4"/>
      <c r="U616" s="4"/>
      <c r="V616" s="4"/>
      <c r="W616" s="4">
        <v>179</v>
      </c>
      <c r="X616" s="7">
        <f>AVERAGE(W616/C616)</f>
        <v>7.458333333333333</v>
      </c>
      <c r="Y616" s="4"/>
    </row>
    <row r="617" spans="1:25" x14ac:dyDescent="0.25">
      <c r="A617" t="s">
        <v>161</v>
      </c>
      <c r="B617" s="4" t="s">
        <v>46</v>
      </c>
      <c r="C617" s="4">
        <v>27</v>
      </c>
      <c r="D617" s="4"/>
      <c r="E617" s="4"/>
      <c r="F617" s="4">
        <v>129</v>
      </c>
      <c r="G617" s="4">
        <v>316</v>
      </c>
      <c r="H617" s="6">
        <f>AVERAGE(F617/G617)</f>
        <v>0.40822784810126583</v>
      </c>
      <c r="I617" s="4"/>
      <c r="J617" s="4"/>
      <c r="K617" s="4"/>
      <c r="L617" s="4">
        <v>71</v>
      </c>
      <c r="M617" s="4">
        <v>87</v>
      </c>
      <c r="N617" s="6">
        <f>AVERAGE(L617/M617)</f>
        <v>0.81609195402298851</v>
      </c>
      <c r="O617" s="4"/>
      <c r="P617" s="4"/>
      <c r="Q617" s="4">
        <v>62</v>
      </c>
      <c r="R617" s="7">
        <f>AVERAGE(Q617/C617)</f>
        <v>2.2962962962962963</v>
      </c>
      <c r="S617" s="4">
        <v>107</v>
      </c>
      <c r="T617" s="4"/>
      <c r="U617" s="4"/>
      <c r="V617" s="4"/>
      <c r="W617" s="4">
        <v>329</v>
      </c>
      <c r="X617" s="7">
        <f>AVERAGE(W617/C617)</f>
        <v>12.185185185185185</v>
      </c>
      <c r="Y617" s="4"/>
    </row>
    <row r="618" spans="1:25" x14ac:dyDescent="0.25">
      <c r="A618" t="s">
        <v>161</v>
      </c>
      <c r="B618" s="4" t="s">
        <v>89</v>
      </c>
      <c r="C618" s="4">
        <v>23</v>
      </c>
      <c r="D618" s="4"/>
      <c r="E618" s="4"/>
      <c r="F618" s="4">
        <v>93</v>
      </c>
      <c r="G618" s="4">
        <v>278</v>
      </c>
      <c r="H618" s="6">
        <f>AVERAGE(F618/G618)</f>
        <v>0.3345323741007194</v>
      </c>
      <c r="I618" s="4"/>
      <c r="J618" s="4"/>
      <c r="K618" s="4"/>
      <c r="L618" s="4">
        <v>84</v>
      </c>
      <c r="M618" s="4">
        <v>112</v>
      </c>
      <c r="N618" s="6">
        <f>AVERAGE(L618/M618)</f>
        <v>0.75</v>
      </c>
      <c r="O618" s="4"/>
      <c r="P618" s="4"/>
      <c r="Q618" s="4">
        <v>63</v>
      </c>
      <c r="R618" s="7">
        <f>AVERAGE(Q618/C618)</f>
        <v>2.7391304347826089</v>
      </c>
      <c r="S618" s="4">
        <v>86</v>
      </c>
      <c r="T618" s="4"/>
      <c r="U618" s="4"/>
      <c r="V618" s="4">
        <v>25</v>
      </c>
      <c r="W618" s="4">
        <v>270</v>
      </c>
      <c r="X618" s="7">
        <f>AVERAGE(W618/C618)</f>
        <v>11.739130434782609</v>
      </c>
      <c r="Y618" s="4"/>
    </row>
    <row r="619" spans="1:25" s="1" customFormat="1" x14ac:dyDescent="0.25">
      <c r="A619" s="1" t="s">
        <v>161</v>
      </c>
      <c r="B619" s="1" t="s">
        <v>172</v>
      </c>
      <c r="C619" s="1">
        <v>74</v>
      </c>
      <c r="F619" s="1">
        <v>294</v>
      </c>
      <c r="G619" s="1">
        <v>776</v>
      </c>
      <c r="H619" s="8">
        <f>AVERAGE(F619/G619)</f>
        <v>0.37886597938144329</v>
      </c>
      <c r="L619" s="1">
        <v>190</v>
      </c>
      <c r="M619" s="1">
        <v>257</v>
      </c>
      <c r="N619" s="8">
        <f>AVERAGE(L619/M619)</f>
        <v>0.73929961089494167</v>
      </c>
      <c r="Q619" s="1">
        <v>160</v>
      </c>
      <c r="R619" s="9">
        <f>AVERAGE(Q619/C619)</f>
        <v>2.1621621621621623</v>
      </c>
      <c r="S619" s="1">
        <v>256</v>
      </c>
      <c r="V619" s="1">
        <v>25</v>
      </c>
      <c r="W619" s="1">
        <v>778</v>
      </c>
      <c r="X619" s="9">
        <f>AVERAGE(W619/C619)</f>
        <v>10.513513513513514</v>
      </c>
    </row>
    <row r="620" spans="1:25" x14ac:dyDescent="0.25">
      <c r="B620" s="4"/>
      <c r="C620" s="4"/>
      <c r="D620" s="4"/>
      <c r="E620" s="4"/>
      <c r="F620" s="4"/>
      <c r="G620" s="4"/>
      <c r="H620" s="6"/>
      <c r="I620" s="4"/>
      <c r="J620" s="4"/>
      <c r="K620" s="4"/>
      <c r="L620" s="4"/>
      <c r="M620" s="4"/>
      <c r="N620" s="6"/>
      <c r="O620" s="4"/>
      <c r="P620" s="4"/>
      <c r="Q620" s="4"/>
      <c r="R620" s="7"/>
      <c r="S620" s="4"/>
      <c r="T620" s="4"/>
      <c r="U620" s="4"/>
      <c r="V620" s="4"/>
      <c r="W620" s="4"/>
      <c r="X620" s="7"/>
      <c r="Y620" s="4"/>
    </row>
    <row r="621" spans="1:25" x14ac:dyDescent="0.25">
      <c r="A621" t="s">
        <v>162</v>
      </c>
      <c r="B621" s="4" t="s">
        <v>45</v>
      </c>
      <c r="C621" s="4">
        <v>9</v>
      </c>
      <c r="D621" s="4"/>
      <c r="E621" s="4"/>
      <c r="F621" s="4">
        <v>6</v>
      </c>
      <c r="G621" s="4">
        <v>12</v>
      </c>
      <c r="H621" s="6">
        <f>AVERAGE(F621/G621)</f>
        <v>0.5</v>
      </c>
      <c r="I621" s="4"/>
      <c r="J621" s="4"/>
      <c r="K621" s="4"/>
      <c r="L621" s="4">
        <v>0</v>
      </c>
      <c r="M621" s="4">
        <v>1</v>
      </c>
      <c r="N621" s="6">
        <f>AVERAGE(L621/M621)</f>
        <v>0</v>
      </c>
      <c r="O621" s="4"/>
      <c r="P621" s="4"/>
      <c r="Q621" s="4">
        <v>11</v>
      </c>
      <c r="R621" s="7">
        <f>AVERAGE(Q621/C621)</f>
        <v>1.2222222222222223</v>
      </c>
      <c r="S621" s="4">
        <v>0</v>
      </c>
      <c r="T621" s="4"/>
      <c r="U621" s="4"/>
      <c r="V621" s="4"/>
      <c r="W621" s="4">
        <v>12</v>
      </c>
      <c r="X621" s="7">
        <f>AVERAGE(W621/C621)</f>
        <v>1.3333333333333333</v>
      </c>
      <c r="Y621" s="4"/>
    </row>
    <row r="622" spans="1:25" x14ac:dyDescent="0.25">
      <c r="A622" t="s">
        <v>162</v>
      </c>
      <c r="B622" s="4" t="s">
        <v>46</v>
      </c>
      <c r="C622" s="4">
        <v>26</v>
      </c>
      <c r="D622" s="4"/>
      <c r="E622" s="4"/>
      <c r="F622" s="4">
        <v>78</v>
      </c>
      <c r="G622" s="4">
        <v>167</v>
      </c>
      <c r="H622" s="6">
        <f>AVERAGE(F622/G622)</f>
        <v>0.46706586826347307</v>
      </c>
      <c r="I622" s="4"/>
      <c r="J622" s="4"/>
      <c r="K622" s="4"/>
      <c r="L622" s="4">
        <v>45</v>
      </c>
      <c r="M622" s="4">
        <v>66</v>
      </c>
      <c r="N622" s="6">
        <f>AVERAGE(L622/M622)</f>
        <v>0.68181818181818177</v>
      </c>
      <c r="O622" s="4"/>
      <c r="P622" s="4"/>
      <c r="Q622" s="4">
        <v>182</v>
      </c>
      <c r="R622" s="7">
        <f>AVERAGE(Q622/C622)</f>
        <v>7</v>
      </c>
      <c r="S622" s="4">
        <v>37</v>
      </c>
      <c r="T622" s="4"/>
      <c r="U622" s="4">
        <v>21</v>
      </c>
      <c r="V622" s="4"/>
      <c r="W622" s="4">
        <v>201</v>
      </c>
      <c r="X622" s="7">
        <f>AVERAGE(W622/C622)</f>
        <v>7.7307692307692308</v>
      </c>
      <c r="Y622" s="4"/>
    </row>
    <row r="623" spans="1:25" x14ac:dyDescent="0.25">
      <c r="A623" t="s">
        <v>162</v>
      </c>
      <c r="B623" s="4" t="s">
        <v>89</v>
      </c>
      <c r="C623" s="4">
        <v>25</v>
      </c>
      <c r="D623" s="4"/>
      <c r="E623" s="4"/>
      <c r="F623" s="4">
        <v>96</v>
      </c>
      <c r="G623" s="4">
        <v>225</v>
      </c>
      <c r="H623" s="6">
        <f>AVERAGE(F623/G623)</f>
        <v>0.42666666666666669</v>
      </c>
      <c r="I623" s="4"/>
      <c r="J623" s="4"/>
      <c r="K623" s="4"/>
      <c r="L623" s="4">
        <v>44</v>
      </c>
      <c r="M623" s="4">
        <v>61</v>
      </c>
      <c r="N623" s="6">
        <f>AVERAGE(L623/M623)</f>
        <v>0.72131147540983609</v>
      </c>
      <c r="O623" s="4"/>
      <c r="P623" s="4"/>
      <c r="Q623" s="4">
        <v>193</v>
      </c>
      <c r="R623" s="7">
        <f>AVERAGE(Q623/C623)</f>
        <v>7.72</v>
      </c>
      <c r="S623" s="4">
        <v>26</v>
      </c>
      <c r="T623" s="4"/>
      <c r="U623" s="4">
        <v>19</v>
      </c>
      <c r="V623" s="4"/>
      <c r="W623" s="4">
        <v>236</v>
      </c>
      <c r="X623" s="7">
        <f>AVERAGE(W623/C623)</f>
        <v>9.44</v>
      </c>
      <c r="Y623" s="4"/>
    </row>
    <row r="624" spans="1:25" s="1" customFormat="1" x14ac:dyDescent="0.25">
      <c r="A624" s="1" t="s">
        <v>162</v>
      </c>
      <c r="B624" s="1" t="s">
        <v>172</v>
      </c>
      <c r="C624" s="1">
        <v>60</v>
      </c>
      <c r="F624" s="1">
        <v>180</v>
      </c>
      <c r="G624" s="1">
        <v>404</v>
      </c>
      <c r="H624" s="8">
        <f>AVERAGE(F624/G624)</f>
        <v>0.44554455445544555</v>
      </c>
      <c r="L624" s="1">
        <v>89</v>
      </c>
      <c r="M624" s="1">
        <v>128</v>
      </c>
      <c r="N624" s="8">
        <f>AVERAGE(L624/M624)</f>
        <v>0.6953125</v>
      </c>
      <c r="Q624" s="1">
        <v>386</v>
      </c>
      <c r="R624" s="9">
        <f>AVERAGE(Q624/C624)</f>
        <v>6.4333333333333336</v>
      </c>
      <c r="S624" s="1">
        <v>63</v>
      </c>
      <c r="U624" s="1">
        <v>40</v>
      </c>
      <c r="W624" s="1">
        <v>449</v>
      </c>
      <c r="X624" s="9">
        <f>AVERAGE(W624/C624)</f>
        <v>7.4833333333333334</v>
      </c>
    </row>
    <row r="625" spans="1:25" x14ac:dyDescent="0.25">
      <c r="B625" s="4"/>
      <c r="C625" s="4"/>
      <c r="D625" s="4"/>
      <c r="E625" s="4"/>
      <c r="F625" s="4"/>
      <c r="G625" s="4"/>
      <c r="H625" s="6"/>
      <c r="I625" s="4"/>
      <c r="J625" s="4"/>
      <c r="K625" s="4"/>
      <c r="L625" s="4"/>
      <c r="M625" s="4"/>
      <c r="N625" s="6"/>
      <c r="O625" s="4"/>
      <c r="P625" s="4"/>
      <c r="Q625" s="4"/>
      <c r="R625" s="7"/>
      <c r="S625" s="4"/>
      <c r="T625" s="4"/>
      <c r="U625" s="4"/>
      <c r="V625" s="4"/>
      <c r="W625" s="4"/>
      <c r="X625" s="7"/>
      <c r="Y625" s="4"/>
    </row>
    <row r="626" spans="1:25" x14ac:dyDescent="0.25">
      <c r="A626" t="s">
        <v>163</v>
      </c>
      <c r="B626" s="4" t="s">
        <v>45</v>
      </c>
      <c r="C626" s="4">
        <v>22</v>
      </c>
      <c r="D626" s="4"/>
      <c r="E626" s="4"/>
      <c r="F626" s="4">
        <v>47</v>
      </c>
      <c r="G626" s="4">
        <v>122</v>
      </c>
      <c r="H626" s="6">
        <f>AVERAGE(F626/G626)</f>
        <v>0.38524590163934425</v>
      </c>
      <c r="I626" s="4"/>
      <c r="J626" s="4"/>
      <c r="K626" s="4"/>
      <c r="L626" s="4">
        <v>17</v>
      </c>
      <c r="M626" s="4">
        <v>30</v>
      </c>
      <c r="N626" s="6">
        <f>AVERAGE(L626/M626)</f>
        <v>0.56666666666666665</v>
      </c>
      <c r="O626" s="4"/>
      <c r="P626" s="4"/>
      <c r="Q626" s="4">
        <v>24</v>
      </c>
      <c r="R626" s="7">
        <f>AVERAGE(Q626/C626)</f>
        <v>1.0909090909090908</v>
      </c>
      <c r="S626" s="4">
        <v>47</v>
      </c>
      <c r="T626" s="4"/>
      <c r="U626" s="4"/>
      <c r="V626" s="4"/>
      <c r="W626" s="4">
        <v>111</v>
      </c>
      <c r="X626" s="7">
        <f>AVERAGE(W626/C626)</f>
        <v>5.0454545454545459</v>
      </c>
      <c r="Y626" s="4"/>
    </row>
    <row r="627" spans="1:25" x14ac:dyDescent="0.25">
      <c r="A627" t="s">
        <v>163</v>
      </c>
      <c r="B627" s="4" t="s">
        <v>46</v>
      </c>
      <c r="C627" s="4">
        <v>27</v>
      </c>
      <c r="D627" s="4"/>
      <c r="E627" s="4"/>
      <c r="F627" s="4">
        <v>37</v>
      </c>
      <c r="G627" s="4">
        <v>83</v>
      </c>
      <c r="H627" s="6">
        <f>AVERAGE(F627/G627)</f>
        <v>0.44578313253012047</v>
      </c>
      <c r="I627" s="4"/>
      <c r="J627" s="4"/>
      <c r="K627" s="4"/>
      <c r="L627" s="4">
        <v>21</v>
      </c>
      <c r="M627" s="4">
        <v>31</v>
      </c>
      <c r="N627" s="6">
        <f>AVERAGE(L627/M627)</f>
        <v>0.67741935483870963</v>
      </c>
      <c r="O627" s="4"/>
      <c r="P627" s="4"/>
      <c r="Q627" s="4">
        <v>26</v>
      </c>
      <c r="R627" s="7">
        <f>AVERAGE(Q627/C627)</f>
        <v>0.96296296296296291</v>
      </c>
      <c r="S627" s="4">
        <v>33</v>
      </c>
      <c r="T627" s="4"/>
      <c r="U627" s="4"/>
      <c r="V627" s="4"/>
      <c r="W627" s="4">
        <v>95</v>
      </c>
      <c r="X627" s="7">
        <f>AVERAGE(W627/C627)</f>
        <v>3.5185185185185186</v>
      </c>
      <c r="Y627" s="4"/>
    </row>
    <row r="628" spans="1:25" x14ac:dyDescent="0.25">
      <c r="A628" t="s">
        <v>163</v>
      </c>
      <c r="B628" s="4" t="s">
        <v>89</v>
      </c>
      <c r="C628" s="4">
        <v>25</v>
      </c>
      <c r="D628" s="4"/>
      <c r="E628" s="4"/>
      <c r="F628" s="4">
        <v>84</v>
      </c>
      <c r="G628" s="4">
        <v>212</v>
      </c>
      <c r="H628" s="6">
        <f>AVERAGE(F628/G628)</f>
        <v>0.39622641509433965</v>
      </c>
      <c r="I628" s="4"/>
      <c r="J628" s="4"/>
      <c r="K628" s="4"/>
      <c r="L628" s="4">
        <v>29</v>
      </c>
      <c r="M628" s="4">
        <v>50</v>
      </c>
      <c r="N628" s="6">
        <f>AVERAGE(L628/M628)</f>
        <v>0.57999999999999996</v>
      </c>
      <c r="O628" s="4"/>
      <c r="P628" s="4"/>
      <c r="Q628" s="4">
        <v>75</v>
      </c>
      <c r="R628" s="7">
        <f>AVERAGE(Q628/C628)</f>
        <v>3</v>
      </c>
      <c r="S628" s="4">
        <v>105</v>
      </c>
      <c r="T628" s="4"/>
      <c r="U628" s="4"/>
      <c r="V628" s="4">
        <v>25</v>
      </c>
      <c r="W628" s="4">
        <v>197</v>
      </c>
      <c r="X628" s="7">
        <f>AVERAGE(W628/C628)</f>
        <v>7.88</v>
      </c>
      <c r="Y628" s="4"/>
    </row>
    <row r="629" spans="1:25" s="1" customFormat="1" x14ac:dyDescent="0.25">
      <c r="A629" s="1" t="s">
        <v>163</v>
      </c>
      <c r="B629" s="1" t="s">
        <v>172</v>
      </c>
      <c r="C629" s="1">
        <v>74</v>
      </c>
      <c r="F629" s="1">
        <v>168</v>
      </c>
      <c r="G629" s="1">
        <v>417</v>
      </c>
      <c r="H629" s="8">
        <f>AVERAGE(F629/G629)</f>
        <v>0.40287769784172661</v>
      </c>
      <c r="L629" s="1">
        <v>67</v>
      </c>
      <c r="M629" s="1">
        <v>111</v>
      </c>
      <c r="N629" s="8">
        <f>AVERAGE(L629/M629)</f>
        <v>0.60360360360360366</v>
      </c>
      <c r="Q629" s="1">
        <v>125</v>
      </c>
      <c r="R629" s="9">
        <f>AVERAGE(Q629/C629)</f>
        <v>1.6891891891891893</v>
      </c>
      <c r="S629" s="1">
        <v>185</v>
      </c>
      <c r="V629" s="1">
        <v>25</v>
      </c>
      <c r="W629" s="1">
        <v>403</v>
      </c>
      <c r="X629" s="9">
        <f>AVERAGE(W629/C629)</f>
        <v>5.4459459459459456</v>
      </c>
    </row>
    <row r="630" spans="1:25" x14ac:dyDescent="0.25">
      <c r="B630" s="4"/>
      <c r="C630" s="4"/>
      <c r="D630" s="4"/>
      <c r="E630" s="4"/>
      <c r="F630" s="4"/>
      <c r="G630" s="4"/>
      <c r="H630" s="6"/>
      <c r="I630" s="4"/>
      <c r="J630" s="4"/>
      <c r="K630" s="4"/>
      <c r="L630" s="4"/>
      <c r="M630" s="4"/>
      <c r="N630" s="6"/>
      <c r="O630" s="4"/>
      <c r="P630" s="4"/>
      <c r="Q630" s="4"/>
      <c r="R630" s="7"/>
      <c r="S630" s="4"/>
      <c r="T630" s="4"/>
      <c r="U630" s="4"/>
      <c r="V630" s="4"/>
      <c r="W630" s="4"/>
      <c r="X630" s="7"/>
      <c r="Y630" s="4"/>
    </row>
    <row r="631" spans="1:25" x14ac:dyDescent="0.25">
      <c r="A631" t="s">
        <v>113</v>
      </c>
      <c r="B631" s="4" t="s">
        <v>44</v>
      </c>
      <c r="C631" s="4">
        <v>24</v>
      </c>
      <c r="D631" s="4"/>
      <c r="E631" s="4"/>
      <c r="F631" s="4">
        <v>106</v>
      </c>
      <c r="G631" s="4">
        <v>228</v>
      </c>
      <c r="H631" s="6">
        <f>AVERAGE(F631/G631)</f>
        <v>0.46491228070175439</v>
      </c>
      <c r="I631" s="4"/>
      <c r="J631" s="4"/>
      <c r="K631" s="4"/>
      <c r="L631" s="4">
        <v>55</v>
      </c>
      <c r="M631" s="4">
        <v>85</v>
      </c>
      <c r="N631" s="6">
        <f>AVERAGE(L631/M631)</f>
        <v>0.6470588235294118</v>
      </c>
      <c r="O631" s="4"/>
      <c r="P631" s="4"/>
      <c r="Q631" s="4">
        <v>282</v>
      </c>
      <c r="R631" s="7">
        <f>AVERAGE(Q631/C631)</f>
        <v>11.75</v>
      </c>
      <c r="S631" s="4"/>
      <c r="T631" s="4"/>
      <c r="U631" s="4">
        <v>31</v>
      </c>
      <c r="V631" s="4">
        <v>37</v>
      </c>
      <c r="W631" s="4">
        <v>267</v>
      </c>
      <c r="X631" s="7">
        <f>AVERAGE(W631/C631)</f>
        <v>11.125</v>
      </c>
      <c r="Y631" s="4"/>
    </row>
    <row r="632" spans="1:25" x14ac:dyDescent="0.25">
      <c r="A632" t="s">
        <v>113</v>
      </c>
      <c r="B632" s="4" t="s">
        <v>45</v>
      </c>
      <c r="C632" s="4">
        <v>24</v>
      </c>
      <c r="D632" s="4"/>
      <c r="E632" s="4"/>
      <c r="F632" s="4">
        <v>109</v>
      </c>
      <c r="G632" s="4">
        <v>230</v>
      </c>
      <c r="H632" s="6">
        <f>AVERAGE(F632/G632)</f>
        <v>0.47391304347826085</v>
      </c>
      <c r="I632" s="4"/>
      <c r="J632" s="4"/>
      <c r="K632" s="4"/>
      <c r="L632" s="4">
        <v>77</v>
      </c>
      <c r="M632" s="4">
        <v>102</v>
      </c>
      <c r="N632" s="6">
        <f>AVERAGE(L632/M632)</f>
        <v>0.75490196078431371</v>
      </c>
      <c r="O632" s="4"/>
      <c r="P632" s="4"/>
      <c r="Q632" s="4">
        <v>238</v>
      </c>
      <c r="R632" s="7">
        <f>AVERAGE(Q632/C632)</f>
        <v>9.9166666666666661</v>
      </c>
      <c r="S632" s="4">
        <v>49</v>
      </c>
      <c r="T632" s="4"/>
      <c r="U632" s="4">
        <v>16</v>
      </c>
      <c r="V632" s="4">
        <v>30</v>
      </c>
      <c r="W632" s="4">
        <v>295</v>
      </c>
      <c r="X632" s="7">
        <f>AVERAGE(W632/C632)</f>
        <v>12.291666666666666</v>
      </c>
      <c r="Y632" s="4"/>
    </row>
    <row r="633" spans="1:25" s="1" customFormat="1" x14ac:dyDescent="0.25">
      <c r="A633" s="1" t="s">
        <v>113</v>
      </c>
      <c r="B633" s="1" t="s">
        <v>172</v>
      </c>
      <c r="C633" s="1">
        <v>48</v>
      </c>
      <c r="F633" s="1">
        <v>215</v>
      </c>
      <c r="G633" s="1">
        <v>458</v>
      </c>
      <c r="H633" s="8">
        <f>AVERAGE(F633/G633)</f>
        <v>0.46943231441048033</v>
      </c>
      <c r="L633" s="1">
        <v>132</v>
      </c>
      <c r="M633" s="1">
        <v>187</v>
      </c>
      <c r="N633" s="8">
        <f>AVERAGE(L633/M633)</f>
        <v>0.70588235294117652</v>
      </c>
      <c r="Q633" s="1">
        <v>520</v>
      </c>
      <c r="R633" s="9">
        <f>AVERAGE(Q633/C633)</f>
        <v>10.833333333333334</v>
      </c>
      <c r="S633" s="1">
        <v>49</v>
      </c>
      <c r="U633" s="1">
        <v>47</v>
      </c>
      <c r="V633" s="1">
        <v>67</v>
      </c>
      <c r="W633" s="1">
        <v>562</v>
      </c>
      <c r="X633" s="9">
        <f>AVERAGE(W633/C633)</f>
        <v>11.708333333333334</v>
      </c>
    </row>
    <row r="634" spans="1:25" x14ac:dyDescent="0.25">
      <c r="B634" s="4"/>
      <c r="C634" s="4"/>
      <c r="D634" s="4"/>
      <c r="E634" s="4"/>
      <c r="F634" s="4"/>
      <c r="G634" s="4"/>
      <c r="H634" s="6"/>
      <c r="I634" s="4"/>
      <c r="J634" s="4"/>
      <c r="K634" s="4"/>
      <c r="L634" s="4"/>
      <c r="M634" s="4"/>
      <c r="N634" s="6"/>
      <c r="O634" s="4"/>
      <c r="P634" s="4"/>
      <c r="Q634" s="4"/>
      <c r="R634" s="7"/>
      <c r="S634" s="4"/>
      <c r="T634" s="4"/>
      <c r="U634" s="4"/>
      <c r="V634" s="4"/>
      <c r="W634" s="4"/>
      <c r="X634" s="7"/>
      <c r="Y634" s="4"/>
    </row>
    <row r="635" spans="1:25" x14ac:dyDescent="0.25">
      <c r="A635" t="s">
        <v>165</v>
      </c>
      <c r="B635" s="4" t="s">
        <v>44</v>
      </c>
      <c r="C635" s="4">
        <v>23</v>
      </c>
      <c r="D635" s="4"/>
      <c r="E635" s="4"/>
      <c r="F635" s="4">
        <v>21</v>
      </c>
      <c r="G635" s="4">
        <v>65</v>
      </c>
      <c r="H635" s="6">
        <f>AVERAGE(F635/G635)</f>
        <v>0.32307692307692309</v>
      </c>
      <c r="I635" s="4"/>
      <c r="J635" s="4"/>
      <c r="K635" s="4"/>
      <c r="L635" s="4">
        <v>15</v>
      </c>
      <c r="M635" s="4">
        <v>32</v>
      </c>
      <c r="N635" s="6">
        <f>AVERAGE(L635/M635)</f>
        <v>0.46875</v>
      </c>
      <c r="O635" s="4"/>
      <c r="P635" s="4"/>
      <c r="Q635" s="4">
        <v>48</v>
      </c>
      <c r="R635" s="7">
        <f>AVERAGE(Q635/C635)</f>
        <v>2.0869565217391304</v>
      </c>
      <c r="S635" s="4"/>
      <c r="T635" s="4"/>
      <c r="U635" s="4"/>
      <c r="V635" s="4"/>
      <c r="W635" s="4">
        <v>57</v>
      </c>
      <c r="X635" s="7">
        <f>AVERAGE(W635/C635)</f>
        <v>2.4782608695652173</v>
      </c>
      <c r="Y635" s="4"/>
    </row>
    <row r="636" spans="1:25" x14ac:dyDescent="0.25">
      <c r="A636" t="s">
        <v>165</v>
      </c>
      <c r="B636" s="4" t="s">
        <v>45</v>
      </c>
      <c r="C636" s="4">
        <v>22</v>
      </c>
      <c r="D636" s="4"/>
      <c r="E636" s="4"/>
      <c r="F636" s="4">
        <v>34</v>
      </c>
      <c r="G636" s="4">
        <v>75</v>
      </c>
      <c r="H636" s="6">
        <f>AVERAGE(F636/G636)</f>
        <v>0.45333333333333331</v>
      </c>
      <c r="I636" s="4"/>
      <c r="J636" s="4"/>
      <c r="K636" s="4"/>
      <c r="L636" s="4">
        <v>14</v>
      </c>
      <c r="M636" s="4">
        <v>30</v>
      </c>
      <c r="N636" s="6">
        <f>AVERAGE(L636/M636)</f>
        <v>0.46666666666666667</v>
      </c>
      <c r="O636" s="4"/>
      <c r="P636" s="4"/>
      <c r="Q636" s="4">
        <v>62</v>
      </c>
      <c r="R636" s="7">
        <f>AVERAGE(Q636/C636)</f>
        <v>2.8181818181818183</v>
      </c>
      <c r="S636" s="4">
        <v>6</v>
      </c>
      <c r="T636" s="4"/>
      <c r="U636" s="4"/>
      <c r="V636" s="4"/>
      <c r="W636" s="4">
        <v>82</v>
      </c>
      <c r="X636" s="7">
        <f>AVERAGE(W636/C636)</f>
        <v>3.7272727272727271</v>
      </c>
      <c r="Y636" s="4"/>
    </row>
    <row r="637" spans="1:25" x14ac:dyDescent="0.25">
      <c r="A637" t="s">
        <v>165</v>
      </c>
      <c r="B637" s="4" t="s">
        <v>46</v>
      </c>
      <c r="C637" s="4">
        <v>26</v>
      </c>
      <c r="D637" s="4"/>
      <c r="E637" s="4"/>
      <c r="F637" s="4">
        <v>57</v>
      </c>
      <c r="G637" s="4">
        <v>104</v>
      </c>
      <c r="H637" s="6">
        <f>AVERAGE(F637/G637)</f>
        <v>0.54807692307692313</v>
      </c>
      <c r="I637" s="4"/>
      <c r="J637" s="4"/>
      <c r="K637" s="4"/>
      <c r="L637" s="4">
        <v>9</v>
      </c>
      <c r="M637" s="4">
        <v>24</v>
      </c>
      <c r="N637" s="6">
        <f>AVERAGE(L637/M637)</f>
        <v>0.375</v>
      </c>
      <c r="O637" s="4"/>
      <c r="P637" s="4"/>
      <c r="Q637" s="4">
        <v>86</v>
      </c>
      <c r="R637" s="7">
        <f>AVERAGE(Q637/C637)</f>
        <v>3.3076923076923075</v>
      </c>
      <c r="S637" s="4">
        <v>26</v>
      </c>
      <c r="T637" s="4"/>
      <c r="U637" s="4">
        <v>10</v>
      </c>
      <c r="V637" s="4"/>
      <c r="W637" s="4">
        <v>123</v>
      </c>
      <c r="X637" s="7">
        <f>AVERAGE(W637/C637)</f>
        <v>4.7307692307692308</v>
      </c>
      <c r="Y637" s="4"/>
    </row>
    <row r="638" spans="1:25" s="1" customFormat="1" x14ac:dyDescent="0.25">
      <c r="A638" s="1" t="s">
        <v>165</v>
      </c>
      <c r="B638" s="1" t="s">
        <v>172</v>
      </c>
      <c r="C638" s="1">
        <v>71</v>
      </c>
      <c r="F638" s="1">
        <v>112</v>
      </c>
      <c r="G638" s="1">
        <v>244</v>
      </c>
      <c r="H638" s="8">
        <f>AVERAGE(F638/G638)</f>
        <v>0.45901639344262296</v>
      </c>
      <c r="L638" s="1">
        <v>38</v>
      </c>
      <c r="M638" s="1">
        <v>86</v>
      </c>
      <c r="N638" s="8">
        <f>AVERAGE(L638/M638)</f>
        <v>0.44186046511627908</v>
      </c>
      <c r="Q638" s="1">
        <v>196</v>
      </c>
      <c r="R638" s="9">
        <f>AVERAGE(Q638/C638)</f>
        <v>2.76056338028169</v>
      </c>
      <c r="S638" s="1">
        <v>32</v>
      </c>
      <c r="U638" s="1">
        <v>10</v>
      </c>
      <c r="W638" s="1">
        <v>262</v>
      </c>
      <c r="X638" s="9">
        <f>AVERAGE(W638/C638)</f>
        <v>3.6901408450704225</v>
      </c>
    </row>
    <row r="639" spans="1:25" x14ac:dyDescent="0.25">
      <c r="B639" s="4"/>
      <c r="C639" s="4"/>
      <c r="D639" s="4"/>
      <c r="E639" s="4"/>
      <c r="F639" s="4"/>
      <c r="G639" s="4"/>
      <c r="H639" s="6"/>
      <c r="I639" s="4"/>
      <c r="J639" s="4"/>
      <c r="K639" s="4"/>
      <c r="L639" s="4"/>
      <c r="M639" s="4"/>
      <c r="N639" s="6"/>
      <c r="O639" s="4"/>
      <c r="P639" s="4"/>
      <c r="Q639" s="4"/>
      <c r="R639" s="7"/>
      <c r="S639" s="4"/>
      <c r="T639" s="4"/>
      <c r="U639" s="4"/>
      <c r="V639" s="4"/>
      <c r="W639" s="4"/>
      <c r="X639" s="7"/>
      <c r="Y639" s="4"/>
    </row>
    <row r="640" spans="1:25" x14ac:dyDescent="0.25">
      <c r="A640" t="s">
        <v>67</v>
      </c>
      <c r="B640" s="4" t="s">
        <v>44</v>
      </c>
      <c r="C640" s="4">
        <v>24</v>
      </c>
      <c r="D640" s="4"/>
      <c r="E640" s="4"/>
      <c r="F640" s="4">
        <v>96</v>
      </c>
      <c r="G640" s="4">
        <v>187</v>
      </c>
      <c r="H640" s="6">
        <f>AVERAGE(F640/G640)</f>
        <v>0.5133689839572193</v>
      </c>
      <c r="I640" s="4"/>
      <c r="J640" s="4"/>
      <c r="K640" s="4"/>
      <c r="L640" s="4">
        <v>104</v>
      </c>
      <c r="M640" s="4">
        <v>138</v>
      </c>
      <c r="N640" s="6">
        <f>AVERAGE(L640/M640)</f>
        <v>0.75362318840579712</v>
      </c>
      <c r="O640" s="4"/>
      <c r="P640" s="4"/>
      <c r="Q640" s="4">
        <v>78</v>
      </c>
      <c r="R640" s="7">
        <f>AVERAGE(Q640/C640)</f>
        <v>3.25</v>
      </c>
      <c r="S640" s="4"/>
      <c r="T640" s="4"/>
      <c r="U640" s="4"/>
      <c r="V640" s="4">
        <v>56</v>
      </c>
      <c r="W640" s="4">
        <v>297</v>
      </c>
      <c r="X640" s="7">
        <f>AVERAGE(W640/C640)</f>
        <v>12.375</v>
      </c>
      <c r="Y640" s="4"/>
    </row>
    <row r="641" spans="1:25" x14ac:dyDescent="0.25">
      <c r="A641" t="s">
        <v>67</v>
      </c>
      <c r="B641" s="4" t="s">
        <v>45</v>
      </c>
      <c r="C641" s="4">
        <v>24</v>
      </c>
      <c r="D641" s="4"/>
      <c r="E641" s="4"/>
      <c r="F641" s="4">
        <v>121</v>
      </c>
      <c r="G641" s="4">
        <v>271</v>
      </c>
      <c r="H641" s="6">
        <f>AVERAGE(F641/G641)</f>
        <v>0.44649446494464945</v>
      </c>
      <c r="I641" s="4"/>
      <c r="J641" s="4"/>
      <c r="K641" s="4"/>
      <c r="L641" s="4">
        <v>100</v>
      </c>
      <c r="M641" s="4">
        <v>129</v>
      </c>
      <c r="N641" s="6">
        <f>AVERAGE(L641/M641)</f>
        <v>0.77519379844961245</v>
      </c>
      <c r="O641" s="4"/>
      <c r="P641" s="4"/>
      <c r="Q641" s="4">
        <v>88</v>
      </c>
      <c r="R641" s="7">
        <f>AVERAGE(Q641/C641)</f>
        <v>3.6666666666666665</v>
      </c>
      <c r="S641" s="4">
        <v>170</v>
      </c>
      <c r="T641" s="4"/>
      <c r="U641" s="4"/>
      <c r="V641" s="4">
        <v>72</v>
      </c>
      <c r="W641" s="4">
        <v>342</v>
      </c>
      <c r="X641" s="7">
        <f>AVERAGE(W641/C641)</f>
        <v>14.25</v>
      </c>
      <c r="Y641" s="4"/>
    </row>
    <row r="642" spans="1:25" x14ac:dyDescent="0.25">
      <c r="A642" t="s">
        <v>67</v>
      </c>
      <c r="B642" s="4" t="s">
        <v>46</v>
      </c>
      <c r="C642" s="4">
        <v>27</v>
      </c>
      <c r="D642" s="4"/>
      <c r="E642" s="4"/>
      <c r="F642" s="4">
        <v>165</v>
      </c>
      <c r="G642" s="4">
        <v>356</v>
      </c>
      <c r="H642" s="6">
        <f>AVERAGE(F642/G642)</f>
        <v>0.46348314606741575</v>
      </c>
      <c r="I642" s="4"/>
      <c r="J642" s="4"/>
      <c r="K642" s="4"/>
      <c r="L642" s="4">
        <v>107</v>
      </c>
      <c r="M642" s="4">
        <v>132</v>
      </c>
      <c r="N642" s="6">
        <f>AVERAGE(L642/M642)</f>
        <v>0.81060606060606055</v>
      </c>
      <c r="O642" s="4"/>
      <c r="P642" s="4"/>
      <c r="Q642" s="4">
        <v>95</v>
      </c>
      <c r="R642" s="7">
        <f>AVERAGE(Q642/C642)</f>
        <v>3.5185185185185186</v>
      </c>
      <c r="S642" s="4">
        <v>184</v>
      </c>
      <c r="T642" s="4"/>
      <c r="U642" s="4"/>
      <c r="V642" s="4">
        <v>89</v>
      </c>
      <c r="W642" s="4">
        <v>437</v>
      </c>
      <c r="X642" s="7">
        <f>AVERAGE(W642/C642)</f>
        <v>16.185185185185187</v>
      </c>
      <c r="Y642" s="4"/>
    </row>
    <row r="643" spans="1:25" s="1" customFormat="1" x14ac:dyDescent="0.25">
      <c r="A643" s="1" t="s">
        <v>67</v>
      </c>
      <c r="B643" s="1" t="s">
        <v>172</v>
      </c>
      <c r="C643" s="1">
        <v>75</v>
      </c>
      <c r="F643" s="1">
        <v>382</v>
      </c>
      <c r="G643" s="1">
        <v>814</v>
      </c>
      <c r="H643" s="8">
        <f>AVERAGE(F643/G643)</f>
        <v>0.46928746928746928</v>
      </c>
      <c r="L643" s="1">
        <v>311</v>
      </c>
      <c r="M643" s="1">
        <v>399</v>
      </c>
      <c r="N643" s="8">
        <f>AVERAGE(L643/M643)</f>
        <v>0.77944862155388472</v>
      </c>
      <c r="Q643" s="1">
        <v>261</v>
      </c>
      <c r="R643" s="9">
        <f>AVERAGE(Q643/C643)</f>
        <v>3.48</v>
      </c>
      <c r="S643" s="1">
        <v>354</v>
      </c>
      <c r="V643" s="1">
        <v>217</v>
      </c>
      <c r="W643" s="1">
        <v>1076</v>
      </c>
      <c r="X643" s="9">
        <f>AVERAGE(W643/C643)</f>
        <v>14.346666666666666</v>
      </c>
    </row>
    <row r="644" spans="1:25" x14ac:dyDescent="0.25">
      <c r="B644" s="4"/>
      <c r="C644" s="4"/>
      <c r="D644" s="4"/>
      <c r="E644" s="4"/>
      <c r="F644" s="4"/>
      <c r="G644" s="4"/>
      <c r="H644" s="6"/>
      <c r="I644" s="4"/>
      <c r="J644" s="4"/>
      <c r="K644" s="4"/>
      <c r="L644" s="4"/>
      <c r="M644" s="4"/>
      <c r="N644" s="6"/>
      <c r="O644" s="4"/>
      <c r="P644" s="4"/>
      <c r="Q644" s="4"/>
      <c r="R644" s="7"/>
      <c r="S644" s="4"/>
      <c r="T644" s="4"/>
      <c r="U644" s="4"/>
      <c r="V644" s="4"/>
      <c r="W644" s="4"/>
      <c r="X644" s="7"/>
      <c r="Y644" s="4"/>
    </row>
    <row r="645" spans="1:25" x14ac:dyDescent="0.25">
      <c r="A645" t="s">
        <v>71</v>
      </c>
      <c r="B645" s="4" t="s">
        <v>43</v>
      </c>
      <c r="C645" s="4">
        <v>12</v>
      </c>
      <c r="D645" s="4"/>
      <c r="E645" s="4"/>
      <c r="F645" s="4">
        <v>87</v>
      </c>
      <c r="G645" s="4">
        <v>210</v>
      </c>
      <c r="H645" s="6">
        <f>AVERAGE(F645/G645)</f>
        <v>0.41428571428571431</v>
      </c>
      <c r="I645" s="4"/>
      <c r="J645" s="4"/>
      <c r="K645" s="4"/>
      <c r="L645" s="4">
        <v>46</v>
      </c>
      <c r="M645" s="4">
        <v>83</v>
      </c>
      <c r="N645" s="6">
        <f>AVERAGE(L645/M645)</f>
        <v>0.55421686746987953</v>
      </c>
      <c r="O645" s="4"/>
      <c r="P645" s="4"/>
      <c r="Q645" s="4">
        <v>145</v>
      </c>
      <c r="R645" s="7">
        <f>AVERAGE(Q645/C645)</f>
        <v>12.083333333333334</v>
      </c>
      <c r="S645" s="4"/>
      <c r="T645" s="4"/>
      <c r="U645" s="4"/>
      <c r="V645" s="4"/>
      <c r="W645" s="4">
        <v>220</v>
      </c>
      <c r="X645" s="7">
        <f>AVERAGE(W645/C645)</f>
        <v>18.333333333333332</v>
      </c>
      <c r="Y645" s="4"/>
    </row>
    <row r="646" spans="1:25" x14ac:dyDescent="0.25">
      <c r="A646" t="s">
        <v>71</v>
      </c>
      <c r="B646" s="4" t="s">
        <v>44</v>
      </c>
      <c r="C646" s="4">
        <v>24</v>
      </c>
      <c r="D646" s="4"/>
      <c r="E646" s="4"/>
      <c r="F646" s="4">
        <v>147</v>
      </c>
      <c r="G646" s="4">
        <v>299</v>
      </c>
      <c r="H646" s="6">
        <f>AVERAGE(F646/G646)</f>
        <v>0.49163879598662208</v>
      </c>
      <c r="I646" s="4"/>
      <c r="J646" s="4"/>
      <c r="K646" s="4"/>
      <c r="L646" s="4">
        <v>115</v>
      </c>
      <c r="M646" s="4">
        <v>156</v>
      </c>
      <c r="N646" s="6">
        <f>AVERAGE(L646/M646)</f>
        <v>0.73717948717948723</v>
      </c>
      <c r="O646" s="4"/>
      <c r="P646" s="4"/>
      <c r="Q646" s="4">
        <v>288</v>
      </c>
      <c r="R646" s="7">
        <f>AVERAGE(Q646/C646)</f>
        <v>12</v>
      </c>
      <c r="S646" s="4"/>
      <c r="T646" s="4"/>
      <c r="U646" s="4">
        <v>52</v>
      </c>
      <c r="V646" s="4">
        <v>33</v>
      </c>
      <c r="W646" s="4">
        <v>409</v>
      </c>
      <c r="X646" s="7">
        <f>AVERAGE(W646/C646)</f>
        <v>17.041666666666668</v>
      </c>
      <c r="Y646" s="4"/>
    </row>
    <row r="647" spans="1:25" x14ac:dyDescent="0.25">
      <c r="A647" t="s">
        <v>71</v>
      </c>
      <c r="B647" s="4" t="s">
        <v>45</v>
      </c>
      <c r="C647" s="4">
        <v>24</v>
      </c>
      <c r="D647" s="4"/>
      <c r="E647" s="4"/>
      <c r="F647" s="4">
        <v>156</v>
      </c>
      <c r="G647" s="4">
        <v>329</v>
      </c>
      <c r="H647" s="6">
        <f>AVERAGE(F647/G647)</f>
        <v>0.47416413373860183</v>
      </c>
      <c r="I647" s="4"/>
      <c r="J647" s="4"/>
      <c r="K647" s="4"/>
      <c r="L647" s="4">
        <v>93</v>
      </c>
      <c r="M647" s="4">
        <v>143</v>
      </c>
      <c r="N647" s="6">
        <f>AVERAGE(L647/M647)</f>
        <v>0.65034965034965031</v>
      </c>
      <c r="O647" s="4"/>
      <c r="P647" s="4"/>
      <c r="Q647" s="4">
        <v>366</v>
      </c>
      <c r="R647" s="7">
        <f>AVERAGE(Q647/C647)</f>
        <v>15.25</v>
      </c>
      <c r="S647" s="4">
        <v>25</v>
      </c>
      <c r="T647" s="4"/>
      <c r="U647" s="4">
        <v>77</v>
      </c>
      <c r="V647" s="4">
        <v>20</v>
      </c>
      <c r="W647" s="4">
        <v>405</v>
      </c>
      <c r="X647" s="7">
        <f>AVERAGE(W647/C647)</f>
        <v>16.875</v>
      </c>
      <c r="Y647" s="4"/>
    </row>
    <row r="648" spans="1:25" s="1" customFormat="1" x14ac:dyDescent="0.25">
      <c r="A648" s="1" t="s">
        <v>71</v>
      </c>
      <c r="B648" s="1" t="s">
        <v>172</v>
      </c>
      <c r="C648" s="1">
        <v>60</v>
      </c>
      <c r="F648" s="1">
        <v>390</v>
      </c>
      <c r="G648" s="1">
        <v>838</v>
      </c>
      <c r="H648" s="8">
        <f>AVERAGE(F648/G648)</f>
        <v>0.46539379474940334</v>
      </c>
      <c r="L648" s="1">
        <v>254</v>
      </c>
      <c r="M648" s="1">
        <v>382</v>
      </c>
      <c r="N648" s="8">
        <f>AVERAGE(L648/M648)</f>
        <v>0.66492146596858637</v>
      </c>
      <c r="Q648" s="1">
        <v>799</v>
      </c>
      <c r="R648" s="9">
        <f>AVERAGE(Q648/C648)</f>
        <v>13.316666666666666</v>
      </c>
      <c r="S648" s="1">
        <v>25</v>
      </c>
      <c r="U648" s="1">
        <v>129</v>
      </c>
      <c r="V648" s="1">
        <v>53</v>
      </c>
      <c r="W648" s="1">
        <v>1034</v>
      </c>
      <c r="X648" s="9">
        <f>AVERAGE(W648/C648)</f>
        <v>17.233333333333334</v>
      </c>
    </row>
    <row r="649" spans="1:25" x14ac:dyDescent="0.25">
      <c r="B649" s="4"/>
      <c r="C649" s="4"/>
      <c r="D649" s="4"/>
      <c r="E649" s="4"/>
      <c r="F649" s="4"/>
      <c r="G649" s="4"/>
      <c r="H649" s="6"/>
      <c r="I649" s="4"/>
      <c r="J649" s="4"/>
      <c r="K649" s="4"/>
      <c r="L649" s="4"/>
      <c r="M649" s="4"/>
      <c r="N649" s="6"/>
      <c r="O649" s="4"/>
      <c r="P649" s="4"/>
      <c r="Q649" s="4"/>
      <c r="R649" s="7"/>
      <c r="S649" s="4"/>
      <c r="T649" s="4"/>
      <c r="U649" s="4"/>
      <c r="V649" s="4"/>
      <c r="W649" s="4"/>
      <c r="X649" s="7"/>
      <c r="Y649" s="4"/>
    </row>
    <row r="650" spans="1:25" s="18" customFormat="1" x14ac:dyDescent="0.25">
      <c r="A650" s="18" t="s">
        <v>164</v>
      </c>
      <c r="B650" s="18" t="s">
        <v>43</v>
      </c>
      <c r="C650" s="18">
        <v>24</v>
      </c>
      <c r="F650" s="18">
        <v>98</v>
      </c>
      <c r="G650" s="18">
        <v>261</v>
      </c>
      <c r="H650" s="16">
        <f>AVERAGE(F650/G650)</f>
        <v>0.37547892720306514</v>
      </c>
      <c r="L650" s="18">
        <v>58</v>
      </c>
      <c r="M650" s="18">
        <v>73</v>
      </c>
      <c r="N650" s="16">
        <f>AVERAGE(L650/M650)</f>
        <v>0.79452054794520544</v>
      </c>
      <c r="Q650" s="18">
        <v>146</v>
      </c>
      <c r="R650" s="17">
        <f>AVERAGE(Q650/C650)</f>
        <v>6.083333333333333</v>
      </c>
      <c r="W650" s="18">
        <v>254</v>
      </c>
      <c r="X650" s="17">
        <f>AVERAGE(W650/C650)</f>
        <v>10.583333333333334</v>
      </c>
    </row>
    <row r="651" spans="1:25" x14ac:dyDescent="0.25">
      <c r="A651" t="s">
        <v>164</v>
      </c>
      <c r="B651" s="4" t="s">
        <v>44</v>
      </c>
      <c r="C651" s="4">
        <v>18</v>
      </c>
      <c r="D651" s="4"/>
      <c r="E651" s="4"/>
      <c r="F651" s="4">
        <v>42</v>
      </c>
      <c r="G651" s="4">
        <v>116</v>
      </c>
      <c r="H651" s="6">
        <f>AVERAGE(F651/G651)</f>
        <v>0.36206896551724138</v>
      </c>
      <c r="I651" s="4"/>
      <c r="J651" s="4"/>
      <c r="K651" s="4"/>
      <c r="L651" s="4">
        <v>18</v>
      </c>
      <c r="M651" s="4">
        <v>24</v>
      </c>
      <c r="N651" s="6">
        <f>AVERAGE(L651/M651)</f>
        <v>0.75</v>
      </c>
      <c r="O651" s="4"/>
      <c r="P651" s="4"/>
      <c r="Q651" s="4">
        <v>70</v>
      </c>
      <c r="R651" s="7">
        <f>AVERAGE(Q651/C651)</f>
        <v>3.8888888888888888</v>
      </c>
      <c r="S651" s="4"/>
      <c r="T651" s="4"/>
      <c r="U651" s="4"/>
      <c r="V651" s="4"/>
      <c r="W651" s="4">
        <v>102</v>
      </c>
      <c r="X651" s="7">
        <f>AVERAGE(W651/C651)</f>
        <v>5.666666666666667</v>
      </c>
      <c r="Y651" s="4"/>
    </row>
    <row r="652" spans="1:25" x14ac:dyDescent="0.25">
      <c r="A652" t="s">
        <v>164</v>
      </c>
      <c r="B652" s="4" t="s">
        <v>45</v>
      </c>
      <c r="C652" s="4">
        <v>23</v>
      </c>
      <c r="D652" s="4"/>
      <c r="E652" s="4"/>
      <c r="F652" s="4">
        <v>63</v>
      </c>
      <c r="G652" s="4">
        <v>166</v>
      </c>
      <c r="H652" s="6">
        <f>AVERAGE(F652/G652)</f>
        <v>0.37951807228915663</v>
      </c>
      <c r="I652" s="4"/>
      <c r="J652" s="4"/>
      <c r="K652" s="4"/>
      <c r="L652" s="4">
        <v>21</v>
      </c>
      <c r="M652" s="4">
        <v>30</v>
      </c>
      <c r="N652" s="6">
        <f>AVERAGE(L652/M652)</f>
        <v>0.7</v>
      </c>
      <c r="O652" s="4"/>
      <c r="P652" s="4"/>
      <c r="Q652" s="4">
        <v>77</v>
      </c>
      <c r="R652" s="7">
        <f>AVERAGE(Q652/C652)</f>
        <v>3.347826086956522</v>
      </c>
      <c r="S652" s="4">
        <v>26</v>
      </c>
      <c r="T652" s="4"/>
      <c r="U652" s="4"/>
      <c r="V652" s="4"/>
      <c r="W652" s="4">
        <v>147</v>
      </c>
      <c r="X652" s="7">
        <f>AVERAGE(W652/C652)</f>
        <v>6.3913043478260869</v>
      </c>
      <c r="Y652" s="4"/>
    </row>
    <row r="653" spans="1:25" x14ac:dyDescent="0.25">
      <c r="A653" t="s">
        <v>164</v>
      </c>
      <c r="B653" s="4" t="s">
        <v>46</v>
      </c>
      <c r="C653" s="4">
        <v>27</v>
      </c>
      <c r="D653" s="4"/>
      <c r="E653" s="4"/>
      <c r="F653" s="4">
        <v>104</v>
      </c>
      <c r="G653" s="4">
        <v>224</v>
      </c>
      <c r="H653" s="6">
        <f>AVERAGE(F653/G653)</f>
        <v>0.4642857142857143</v>
      </c>
      <c r="I653" s="4"/>
      <c r="J653" s="4"/>
      <c r="K653" s="4"/>
      <c r="L653" s="4">
        <v>37</v>
      </c>
      <c r="M653" s="4">
        <v>44</v>
      </c>
      <c r="N653" s="6">
        <f>AVERAGE(L653/M653)</f>
        <v>0.84090909090909094</v>
      </c>
      <c r="O653" s="4"/>
      <c r="P653" s="4"/>
      <c r="Q653" s="4">
        <v>165</v>
      </c>
      <c r="R653" s="7">
        <f>AVERAGE(Q653/C653)</f>
        <v>6.1111111111111107</v>
      </c>
      <c r="S653" s="4">
        <v>37</v>
      </c>
      <c r="T653" s="4"/>
      <c r="U653" s="4"/>
      <c r="V653" s="4">
        <v>27</v>
      </c>
      <c r="W653" s="4">
        <v>201</v>
      </c>
      <c r="X653" s="7">
        <f>AVERAGE(W653/C653)</f>
        <v>7.4444444444444446</v>
      </c>
      <c r="Y653" s="4"/>
    </row>
    <row r="654" spans="1:25" s="1" customFormat="1" x14ac:dyDescent="0.25">
      <c r="A654" s="1" t="s">
        <v>164</v>
      </c>
      <c r="B654" s="1" t="s">
        <v>172</v>
      </c>
      <c r="C654" s="1">
        <v>92</v>
      </c>
      <c r="F654" s="1">
        <v>307</v>
      </c>
      <c r="G654" s="1">
        <v>767</v>
      </c>
      <c r="H654" s="8">
        <f>AVERAGE(F654/G654)</f>
        <v>0.40026075619295959</v>
      </c>
      <c r="L654" s="1">
        <v>134</v>
      </c>
      <c r="M654" s="1">
        <v>171</v>
      </c>
      <c r="N654" s="8">
        <f>AVERAGE(L654/M654)</f>
        <v>0.783625730994152</v>
      </c>
      <c r="Q654" s="1">
        <v>458</v>
      </c>
      <c r="R654" s="9">
        <f>AVERAGE(Q654/C654)</f>
        <v>4.9782608695652177</v>
      </c>
      <c r="S654" s="1">
        <v>63</v>
      </c>
      <c r="V654" s="1">
        <v>27</v>
      </c>
      <c r="W654" s="1">
        <v>704</v>
      </c>
      <c r="X654" s="9">
        <f>AVERAGE(W654/C654)</f>
        <v>7.6521739130434785</v>
      </c>
    </row>
    <row r="655" spans="1:25" x14ac:dyDescent="0.25">
      <c r="B655" s="4"/>
      <c r="C655" s="4"/>
      <c r="D655" s="4"/>
      <c r="E655" s="4"/>
      <c r="F655" s="4"/>
      <c r="G655" s="4"/>
      <c r="H655" s="6"/>
      <c r="I655" s="4"/>
      <c r="J655" s="4"/>
      <c r="K655" s="4"/>
      <c r="L655" s="4"/>
      <c r="M655" s="4"/>
      <c r="N655" s="6"/>
      <c r="O655" s="4"/>
      <c r="P655" s="4"/>
      <c r="Q655" s="4"/>
      <c r="R655" s="7"/>
      <c r="S655" s="4"/>
      <c r="T655" s="4"/>
      <c r="U655" s="4"/>
      <c r="V655" s="4"/>
      <c r="W655" s="4"/>
      <c r="X655" s="7"/>
      <c r="Y655" s="4"/>
    </row>
    <row r="656" spans="1:25" x14ac:dyDescent="0.25">
      <c r="A656" t="s">
        <v>98</v>
      </c>
      <c r="B656" s="4" t="s">
        <v>43</v>
      </c>
      <c r="C656" s="4">
        <v>24</v>
      </c>
      <c r="D656" s="4"/>
      <c r="E656" s="4"/>
      <c r="F656" s="4">
        <v>109</v>
      </c>
      <c r="G656" s="4">
        <v>272</v>
      </c>
      <c r="H656" s="6">
        <f>AVERAGE(F656/G656)</f>
        <v>0.40073529411764708</v>
      </c>
      <c r="I656" s="4"/>
      <c r="J656" s="4"/>
      <c r="K656" s="4"/>
      <c r="L656" s="4">
        <v>41</v>
      </c>
      <c r="M656" s="4">
        <v>69</v>
      </c>
      <c r="N656" s="6">
        <f>AVERAGE(L656/M656)</f>
        <v>0.59420289855072461</v>
      </c>
      <c r="O656" s="4"/>
      <c r="P656" s="4"/>
      <c r="Q656" s="4">
        <v>268</v>
      </c>
      <c r="R656" s="7">
        <f>AVERAGE(Q656/C656)</f>
        <v>11.166666666666666</v>
      </c>
      <c r="S656" s="4"/>
      <c r="T656" s="4"/>
      <c r="U656" s="4"/>
      <c r="V656" s="4"/>
      <c r="W656" s="4">
        <v>259</v>
      </c>
      <c r="X656" s="7">
        <f>AVERAGE(W656/C656)</f>
        <v>10.791666666666666</v>
      </c>
      <c r="Y656" s="4"/>
    </row>
    <row r="657" spans="1:25" x14ac:dyDescent="0.25">
      <c r="A657" t="s">
        <v>98</v>
      </c>
      <c r="B657" s="4" t="s">
        <v>44</v>
      </c>
      <c r="C657" s="4">
        <v>24</v>
      </c>
      <c r="D657" s="4"/>
      <c r="E657" s="4"/>
      <c r="F657" s="4">
        <v>64</v>
      </c>
      <c r="G657" s="4">
        <v>134</v>
      </c>
      <c r="H657" s="6">
        <f>AVERAGE(F657/G657)</f>
        <v>0.47761194029850745</v>
      </c>
      <c r="I657" s="4"/>
      <c r="J657" s="4"/>
      <c r="K657" s="4"/>
      <c r="L657" s="4">
        <v>17</v>
      </c>
      <c r="M657" s="4">
        <v>29</v>
      </c>
      <c r="N657" s="6">
        <f>AVERAGE(L657/M657)</f>
        <v>0.58620689655172409</v>
      </c>
      <c r="O657" s="4"/>
      <c r="P657" s="4"/>
      <c r="Q657" s="4">
        <v>102</v>
      </c>
      <c r="R657" s="7">
        <f>AVERAGE(Q657/C657)</f>
        <v>4.25</v>
      </c>
      <c r="S657" s="4"/>
      <c r="T657" s="4"/>
      <c r="U657" s="4"/>
      <c r="V657" s="4"/>
      <c r="W657" s="4">
        <v>145</v>
      </c>
      <c r="X657" s="7">
        <f>AVERAGE(W657/C657)</f>
        <v>6.041666666666667</v>
      </c>
      <c r="Y657" s="4"/>
    </row>
    <row r="658" spans="1:25" x14ac:dyDescent="0.25">
      <c r="A658" t="s">
        <v>98</v>
      </c>
      <c r="B658" s="4" t="s">
        <v>45</v>
      </c>
      <c r="C658" s="4">
        <v>24</v>
      </c>
      <c r="D658" s="4"/>
      <c r="E658" s="4"/>
      <c r="F658" s="4">
        <v>110</v>
      </c>
      <c r="G658" s="4">
        <v>262</v>
      </c>
      <c r="H658" s="6">
        <f>AVERAGE(F658/G658)</f>
        <v>0.41984732824427479</v>
      </c>
      <c r="I658" s="4"/>
      <c r="J658" s="4"/>
      <c r="K658" s="4"/>
      <c r="L658" s="4">
        <v>34</v>
      </c>
      <c r="M658" s="4">
        <v>51</v>
      </c>
      <c r="N658" s="6">
        <f>AVERAGE(L658/M658)</f>
        <v>0.66666666666666663</v>
      </c>
      <c r="O658" s="4"/>
      <c r="P658" s="4"/>
      <c r="Q658" s="4">
        <v>175</v>
      </c>
      <c r="R658" s="7">
        <f>AVERAGE(Q658/C658)</f>
        <v>7.291666666666667</v>
      </c>
      <c r="S658" s="4">
        <v>65</v>
      </c>
      <c r="T658" s="4"/>
      <c r="U658" s="4">
        <v>10</v>
      </c>
      <c r="V658" s="4">
        <v>21</v>
      </c>
      <c r="W658" s="4">
        <v>254</v>
      </c>
      <c r="X658" s="7">
        <f>AVERAGE(W658/C658)</f>
        <v>10.583333333333334</v>
      </c>
      <c r="Y658" s="4"/>
    </row>
    <row r="659" spans="1:25" s="1" customFormat="1" x14ac:dyDescent="0.25">
      <c r="A659" s="1" t="s">
        <v>98</v>
      </c>
      <c r="B659" s="1" t="s">
        <v>172</v>
      </c>
      <c r="C659" s="1">
        <v>72</v>
      </c>
      <c r="F659" s="1">
        <v>283</v>
      </c>
      <c r="G659" s="1">
        <v>668</v>
      </c>
      <c r="H659" s="8">
        <f>AVERAGE(F659/G659)</f>
        <v>0.42365269461077842</v>
      </c>
      <c r="L659" s="1">
        <v>92</v>
      </c>
      <c r="M659" s="1">
        <v>149</v>
      </c>
      <c r="N659" s="8">
        <f>AVERAGE(L659/M659)</f>
        <v>0.6174496644295302</v>
      </c>
      <c r="Q659" s="1">
        <v>545</v>
      </c>
      <c r="R659" s="9">
        <f>AVERAGE(Q659/C659)</f>
        <v>7.5694444444444446</v>
      </c>
      <c r="S659" s="1">
        <v>65</v>
      </c>
      <c r="U659" s="1">
        <v>10</v>
      </c>
      <c r="V659" s="1">
        <v>21</v>
      </c>
      <c r="W659" s="1">
        <v>658</v>
      </c>
      <c r="X659" s="9">
        <f>AVERAGE(W659/C659)</f>
        <v>9.1388888888888893</v>
      </c>
    </row>
    <row r="660" spans="1:25" x14ac:dyDescent="0.25">
      <c r="B660" s="4"/>
      <c r="C660" s="4"/>
      <c r="D660" s="4"/>
      <c r="E660" s="4"/>
      <c r="F660" s="4"/>
      <c r="G660" s="4"/>
      <c r="H660" s="6"/>
      <c r="I660" s="4"/>
      <c r="J660" s="4"/>
      <c r="K660" s="4"/>
      <c r="L660" s="4"/>
      <c r="M660" s="4"/>
      <c r="N660" s="6"/>
      <c r="O660" s="4"/>
      <c r="P660" s="4"/>
      <c r="Q660" s="4"/>
      <c r="R660" s="7"/>
      <c r="S660" s="4"/>
      <c r="T660" s="4"/>
      <c r="U660" s="4"/>
      <c r="V660" s="4"/>
      <c r="W660" s="4"/>
      <c r="X660" s="7"/>
      <c r="Y660" s="4"/>
    </row>
    <row r="661" spans="1:25" x14ac:dyDescent="0.25">
      <c r="A661" t="s">
        <v>102</v>
      </c>
      <c r="B661" s="4" t="s">
        <v>42</v>
      </c>
      <c r="C661" s="4">
        <v>11</v>
      </c>
      <c r="D661" s="4"/>
      <c r="E661" s="4"/>
      <c r="F661" s="4">
        <v>101</v>
      </c>
      <c r="G661" s="4">
        <v>223</v>
      </c>
      <c r="H661" s="6">
        <f>AVERAGE(F661/G661)</f>
        <v>0.452914798206278</v>
      </c>
      <c r="I661" s="4"/>
      <c r="J661" s="4"/>
      <c r="K661" s="4"/>
      <c r="L661" s="4">
        <v>66</v>
      </c>
      <c r="M661" s="4">
        <v>89</v>
      </c>
      <c r="N661" s="6">
        <f>AVERAGE(L661/M661)</f>
        <v>0.7415730337078652</v>
      </c>
      <c r="O661" s="4"/>
      <c r="P661" s="4"/>
      <c r="Q661" s="4">
        <v>134</v>
      </c>
      <c r="R661" s="7">
        <f>AVERAGE(Q661/C661)</f>
        <v>12.181818181818182</v>
      </c>
      <c r="S661" s="4"/>
      <c r="T661" s="4"/>
      <c r="U661" s="4"/>
      <c r="V661" s="4"/>
      <c r="W661" s="4">
        <v>268</v>
      </c>
      <c r="X661" s="7">
        <f>AVERAGE(W661/C661)</f>
        <v>24.363636363636363</v>
      </c>
      <c r="Y661" s="4"/>
    </row>
    <row r="662" spans="1:25" x14ac:dyDescent="0.25">
      <c r="A662" t="s">
        <v>102</v>
      </c>
      <c r="B662" s="4" t="s">
        <v>43</v>
      </c>
      <c r="C662" s="4">
        <v>10</v>
      </c>
      <c r="D662" s="4"/>
      <c r="E662" s="4"/>
      <c r="F662" s="4">
        <v>58</v>
      </c>
      <c r="G662" s="4">
        <v>169</v>
      </c>
      <c r="H662" s="6">
        <f>AVERAGE(F662/G662)</f>
        <v>0.34319526627218933</v>
      </c>
      <c r="I662" s="4"/>
      <c r="J662" s="4"/>
      <c r="K662" s="4"/>
      <c r="L662" s="4">
        <v>38</v>
      </c>
      <c r="M662" s="4">
        <v>55</v>
      </c>
      <c r="N662" s="6">
        <f>AVERAGE(L662/M662)</f>
        <v>0.69090909090909092</v>
      </c>
      <c r="O662" s="4"/>
      <c r="P662" s="4"/>
      <c r="Q662" s="4">
        <v>82</v>
      </c>
      <c r="R662" s="7">
        <f>AVERAGE(Q662/C662)</f>
        <v>8.1999999999999993</v>
      </c>
      <c r="S662" s="4"/>
      <c r="T662" s="4"/>
      <c r="U662" s="4"/>
      <c r="V662" s="4"/>
      <c r="W662" s="4">
        <v>154</v>
      </c>
      <c r="X662" s="7">
        <f>AVERAGE(W662/C662)</f>
        <v>15.4</v>
      </c>
      <c r="Y662" s="4"/>
    </row>
    <row r="663" spans="1:25" s="1" customFormat="1" x14ac:dyDescent="0.25">
      <c r="A663" s="1" t="s">
        <v>102</v>
      </c>
      <c r="B663" s="1" t="s">
        <v>172</v>
      </c>
      <c r="C663" s="1">
        <v>21</v>
      </c>
      <c r="F663" s="1">
        <v>159</v>
      </c>
      <c r="G663" s="1">
        <v>392</v>
      </c>
      <c r="H663" s="8">
        <f>AVERAGE(F663/G663)</f>
        <v>0.40561224489795916</v>
      </c>
      <c r="L663" s="1">
        <v>104</v>
      </c>
      <c r="M663" s="1">
        <v>144</v>
      </c>
      <c r="N663" s="8">
        <f>AVERAGE(L663/M663)</f>
        <v>0.72222222222222221</v>
      </c>
      <c r="Q663" s="1">
        <v>216</v>
      </c>
      <c r="R663" s="9">
        <f>AVERAGE(Q663/C663)</f>
        <v>10.285714285714286</v>
      </c>
      <c r="W663" s="1">
        <v>422</v>
      </c>
      <c r="X663" s="9">
        <f>AVERAGE(W663/C663)</f>
        <v>20.095238095238095</v>
      </c>
    </row>
    <row r="664" spans="1:25" x14ac:dyDescent="0.25">
      <c r="B664" s="4"/>
      <c r="C664" s="4"/>
      <c r="D664" s="4"/>
      <c r="E664" s="4"/>
      <c r="F664" s="4"/>
      <c r="G664" s="4"/>
      <c r="H664" s="6"/>
      <c r="I664" s="4"/>
      <c r="J664" s="4"/>
      <c r="K664" s="4"/>
      <c r="L664" s="4"/>
      <c r="M664" s="4"/>
      <c r="N664" s="6"/>
      <c r="O664" s="4"/>
      <c r="P664" s="4"/>
      <c r="Q664" s="4"/>
      <c r="R664" s="7"/>
      <c r="S664" s="4"/>
      <c r="T664" s="4"/>
      <c r="U664" s="4"/>
      <c r="V664" s="4"/>
      <c r="W664" s="4"/>
      <c r="X664" s="7"/>
      <c r="Y664" s="4"/>
    </row>
    <row r="665" spans="1:25" x14ac:dyDescent="0.25">
      <c r="A665" t="s">
        <v>87</v>
      </c>
      <c r="B665" s="4" t="s">
        <v>42</v>
      </c>
      <c r="C665" s="4">
        <v>22</v>
      </c>
      <c r="D665" s="4"/>
      <c r="E665" s="4"/>
      <c r="F665" s="4">
        <v>103</v>
      </c>
      <c r="G665" s="4">
        <v>212</v>
      </c>
      <c r="H665" s="6">
        <f>AVERAGE(F665/G665)</f>
        <v>0.48584905660377359</v>
      </c>
      <c r="I665" s="4"/>
      <c r="J665" s="4"/>
      <c r="K665" s="4"/>
      <c r="L665" s="4">
        <v>47</v>
      </c>
      <c r="M665" s="4">
        <v>65</v>
      </c>
      <c r="N665" s="6">
        <f>AVERAGE(L665/M665)</f>
        <v>0.72307692307692306</v>
      </c>
      <c r="O665" s="4"/>
      <c r="P665" s="4"/>
      <c r="Q665" s="4">
        <v>59</v>
      </c>
      <c r="R665" s="7">
        <f>AVERAGE(Q665/C665)</f>
        <v>2.6818181818181817</v>
      </c>
      <c r="S665" s="4"/>
      <c r="T665" s="4"/>
      <c r="U665" s="4"/>
      <c r="V665" s="4"/>
      <c r="W665" s="4">
        <v>253</v>
      </c>
      <c r="X665" s="7">
        <f>AVERAGE(W665/C665)</f>
        <v>11.5</v>
      </c>
      <c r="Y665" s="4"/>
    </row>
    <row r="666" spans="1:25" x14ac:dyDescent="0.25">
      <c r="A666" t="s">
        <v>87</v>
      </c>
      <c r="B666" s="4" t="s">
        <v>43</v>
      </c>
      <c r="C666" s="4">
        <v>22</v>
      </c>
      <c r="D666" s="4"/>
      <c r="E666" s="4"/>
      <c r="F666" s="4">
        <v>86</v>
      </c>
      <c r="G666" s="4">
        <v>190</v>
      </c>
      <c r="H666" s="6">
        <f>AVERAGE(F666/G666)</f>
        <v>0.45263157894736844</v>
      </c>
      <c r="I666" s="4"/>
      <c r="J666" s="4"/>
      <c r="K666" s="4"/>
      <c r="L666" s="4">
        <v>85</v>
      </c>
      <c r="M666" s="4">
        <v>104</v>
      </c>
      <c r="N666" s="6">
        <f>AVERAGE(L666/M666)</f>
        <v>0.81730769230769229</v>
      </c>
      <c r="O666" s="4"/>
      <c r="P666" s="4"/>
      <c r="Q666" s="4">
        <v>58</v>
      </c>
      <c r="R666" s="7">
        <f>AVERAGE(Q666/C666)</f>
        <v>2.6363636363636362</v>
      </c>
      <c r="S666" s="4"/>
      <c r="T666" s="4"/>
      <c r="U666" s="4"/>
      <c r="V666" s="4"/>
      <c r="W666" s="4">
        <v>257</v>
      </c>
      <c r="X666" s="7">
        <f>AVERAGE(W666/C666)</f>
        <v>11.681818181818182</v>
      </c>
      <c r="Y666" s="4"/>
    </row>
    <row r="667" spans="1:25" x14ac:dyDescent="0.25">
      <c r="A667" t="s">
        <v>87</v>
      </c>
      <c r="B667" s="4" t="s">
        <v>44</v>
      </c>
      <c r="C667" s="4">
        <v>24</v>
      </c>
      <c r="D667" s="4"/>
      <c r="E667" s="4"/>
      <c r="F667" s="4">
        <v>106</v>
      </c>
      <c r="G667" s="4">
        <v>227</v>
      </c>
      <c r="H667" s="6">
        <f>AVERAGE(F667/G667)</f>
        <v>0.46696035242290751</v>
      </c>
      <c r="I667" s="4"/>
      <c r="J667" s="4"/>
      <c r="K667" s="4"/>
      <c r="L667" s="4">
        <v>70</v>
      </c>
      <c r="M667" s="4">
        <v>94</v>
      </c>
      <c r="N667" s="6">
        <f>AVERAGE(L667/M667)</f>
        <v>0.74468085106382975</v>
      </c>
      <c r="O667" s="4"/>
      <c r="P667" s="4"/>
      <c r="Q667" s="4">
        <v>51</v>
      </c>
      <c r="R667" s="7">
        <f>AVERAGE(Q667/C667)</f>
        <v>2.125</v>
      </c>
      <c r="S667" s="4"/>
      <c r="T667" s="4"/>
      <c r="U667" s="4"/>
      <c r="V667" s="4">
        <v>28</v>
      </c>
      <c r="W667" s="4">
        <v>282</v>
      </c>
      <c r="X667" s="7">
        <f>AVERAGE(W667/C667)</f>
        <v>11.75</v>
      </c>
      <c r="Y667" s="4"/>
    </row>
    <row r="668" spans="1:25" s="1" customFormat="1" x14ac:dyDescent="0.25">
      <c r="A668" s="1" t="s">
        <v>87</v>
      </c>
      <c r="B668" s="1" t="s">
        <v>172</v>
      </c>
      <c r="C668" s="1">
        <v>68</v>
      </c>
      <c r="F668" s="1">
        <v>295</v>
      </c>
      <c r="G668" s="1">
        <v>629</v>
      </c>
      <c r="H668" s="8">
        <f>AVERAGE(F668/G668)</f>
        <v>0.46899841017488075</v>
      </c>
      <c r="L668" s="1">
        <v>202</v>
      </c>
      <c r="M668" s="1">
        <v>263</v>
      </c>
      <c r="N668" s="8">
        <f>AVERAGE(L668/M668)</f>
        <v>0.76806083650190116</v>
      </c>
      <c r="Q668" s="1">
        <v>168</v>
      </c>
      <c r="R668" s="9">
        <f>AVERAGE(Q668/C668)</f>
        <v>2.4705882352941178</v>
      </c>
      <c r="V668" s="1">
        <v>28</v>
      </c>
      <c r="W668" s="1">
        <v>792</v>
      </c>
      <c r="X668" s="9">
        <f>AVERAGE(W668/C668)</f>
        <v>11.647058823529411</v>
      </c>
    </row>
    <row r="669" spans="1:25" x14ac:dyDescent="0.25">
      <c r="B669" s="4"/>
      <c r="C669" s="4"/>
      <c r="D669" s="4"/>
      <c r="E669" s="4"/>
      <c r="F669" s="4"/>
      <c r="G669" s="4"/>
      <c r="H669" s="6"/>
      <c r="I669" s="4"/>
      <c r="J669" s="4"/>
      <c r="K669" s="4"/>
      <c r="L669" s="4"/>
      <c r="M669" s="4"/>
      <c r="N669" s="6"/>
      <c r="O669" s="4"/>
      <c r="P669" s="4"/>
      <c r="Q669" s="4"/>
      <c r="R669" s="7"/>
      <c r="S669" s="4"/>
      <c r="T669" s="4"/>
      <c r="U669" s="4"/>
      <c r="V669" s="4"/>
      <c r="W669" s="4"/>
      <c r="X669" s="7"/>
      <c r="Y669" s="4"/>
    </row>
    <row r="670" spans="1:25" x14ac:dyDescent="0.25">
      <c r="A670" t="s">
        <v>166</v>
      </c>
      <c r="B670" s="4" t="s">
        <v>42</v>
      </c>
      <c r="C670" s="4">
        <v>10</v>
      </c>
      <c r="D670" s="4"/>
      <c r="E670" s="4"/>
      <c r="F670" s="4">
        <v>28</v>
      </c>
      <c r="G670" s="4">
        <v>99</v>
      </c>
      <c r="H670" s="6">
        <f>AVERAGE(F670/G670)</f>
        <v>0.28282828282828282</v>
      </c>
      <c r="I670" s="4"/>
      <c r="J670" s="4"/>
      <c r="K670" s="4"/>
      <c r="L670" s="4">
        <v>5</v>
      </c>
      <c r="M670" s="4">
        <v>9</v>
      </c>
      <c r="N670" s="6">
        <f>AVERAGE(L670/M670)</f>
        <v>0.55555555555555558</v>
      </c>
      <c r="O670" s="4"/>
      <c r="P670" s="4"/>
      <c r="Q670" s="4">
        <v>23</v>
      </c>
      <c r="R670" s="7">
        <f>AVERAGE(Q670/C670)</f>
        <v>2.2999999999999998</v>
      </c>
      <c r="S670" s="4"/>
      <c r="T670" s="4"/>
      <c r="U670" s="4"/>
      <c r="V670" s="4"/>
      <c r="W670" s="4">
        <v>61</v>
      </c>
      <c r="X670" s="7">
        <f>AVERAGE(W670/C670)</f>
        <v>6.1</v>
      </c>
      <c r="Y670" s="4"/>
    </row>
    <row r="671" spans="1:25" x14ac:dyDescent="0.25">
      <c r="A671" t="s">
        <v>166</v>
      </c>
      <c r="B671" s="4" t="s">
        <v>43</v>
      </c>
      <c r="C671" s="4">
        <v>24</v>
      </c>
      <c r="D671" s="4"/>
      <c r="E671" s="4"/>
      <c r="F671" s="4">
        <v>77</v>
      </c>
      <c r="G671" s="4">
        <v>205</v>
      </c>
      <c r="H671" s="6">
        <f>AVERAGE(F671/G671)</f>
        <v>0.37560975609756098</v>
      </c>
      <c r="I671" s="4"/>
      <c r="J671" s="4"/>
      <c r="K671" s="4"/>
      <c r="L671" s="4">
        <v>89</v>
      </c>
      <c r="M671" s="4">
        <v>127</v>
      </c>
      <c r="N671" s="6">
        <f>AVERAGE(L671/M671)</f>
        <v>0.70078740157480313</v>
      </c>
      <c r="O671" s="4"/>
      <c r="P671" s="4"/>
      <c r="Q671" s="4">
        <v>138</v>
      </c>
      <c r="R671" s="7">
        <f>AVERAGE(Q671/C671)</f>
        <v>5.75</v>
      </c>
      <c r="S671" s="4"/>
      <c r="T671" s="4"/>
      <c r="U671" s="4"/>
      <c r="V671" s="4"/>
      <c r="W671" s="4">
        <v>243</v>
      </c>
      <c r="X671" s="7">
        <f>AVERAGE(W671/C671)</f>
        <v>10.125</v>
      </c>
      <c r="Y671" s="4"/>
    </row>
    <row r="672" spans="1:25" s="1" customFormat="1" x14ac:dyDescent="0.25">
      <c r="A672" s="1" t="s">
        <v>166</v>
      </c>
      <c r="B672" s="1" t="s">
        <v>172</v>
      </c>
      <c r="C672" s="1">
        <v>34</v>
      </c>
      <c r="F672" s="1">
        <v>105</v>
      </c>
      <c r="G672" s="1">
        <v>304</v>
      </c>
      <c r="H672" s="8">
        <f>AVERAGE(F672/G672)</f>
        <v>0.34539473684210525</v>
      </c>
      <c r="L672" s="1">
        <v>94</v>
      </c>
      <c r="M672" s="1">
        <v>136</v>
      </c>
      <c r="N672" s="8">
        <f>AVERAGE(L672/M672)</f>
        <v>0.69117647058823528</v>
      </c>
      <c r="Q672" s="1">
        <v>161</v>
      </c>
      <c r="R672" s="9">
        <f>AVERAGE(Q672/C672)</f>
        <v>4.7352941176470589</v>
      </c>
      <c r="W672" s="1">
        <v>304</v>
      </c>
      <c r="X672" s="9">
        <f>AVERAGE(W672/C672)</f>
        <v>8.9411764705882355</v>
      </c>
    </row>
    <row r="673" spans="1:25" s="1" customFormat="1" x14ac:dyDescent="0.25">
      <c r="H673" s="6"/>
      <c r="N673" s="6"/>
      <c r="R673" s="7"/>
      <c r="X673" s="7"/>
    </row>
    <row r="674" spans="1:25" s="4" customFormat="1" x14ac:dyDescent="0.25">
      <c r="A674" s="4" t="s">
        <v>173</v>
      </c>
      <c r="B674" s="4" t="s">
        <v>41</v>
      </c>
      <c r="C674" s="4">
        <v>22</v>
      </c>
      <c r="F674" s="4">
        <v>91</v>
      </c>
      <c r="G674" s="4">
        <v>180</v>
      </c>
      <c r="H674" s="6">
        <f>AVERAGE(F674/G674)</f>
        <v>0.50555555555555554</v>
      </c>
      <c r="L674" s="4">
        <v>51</v>
      </c>
      <c r="M674" s="4">
        <v>82</v>
      </c>
      <c r="N674" s="6">
        <f>AVERAGE(L674/M674)</f>
        <v>0.62195121951219512</v>
      </c>
      <c r="Q674" s="4">
        <v>233</v>
      </c>
      <c r="R674" s="7">
        <f>AVERAGE(Q674/C674)</f>
        <v>10.590909090909092</v>
      </c>
      <c r="S674" s="4">
        <v>37</v>
      </c>
      <c r="T674" s="4">
        <v>55</v>
      </c>
      <c r="U674" s="4">
        <v>18</v>
      </c>
      <c r="V674" s="4">
        <v>28</v>
      </c>
      <c r="W674" s="4">
        <v>233</v>
      </c>
      <c r="X674" s="7">
        <f>AVERAGE(W674/C674)</f>
        <v>10.590909090909092</v>
      </c>
    </row>
    <row r="675" spans="1:25" s="4" customFormat="1" x14ac:dyDescent="0.25">
      <c r="A675" s="4" t="s">
        <v>173</v>
      </c>
      <c r="B675" s="4" t="s">
        <v>42</v>
      </c>
      <c r="C675" s="4">
        <v>7</v>
      </c>
      <c r="F675" s="4">
        <v>23</v>
      </c>
      <c r="G675" s="4">
        <v>57</v>
      </c>
      <c r="H675" s="6">
        <f>AVERAGE(F675/G675)</f>
        <v>0.40350877192982454</v>
      </c>
      <c r="L675" s="4">
        <v>11</v>
      </c>
      <c r="M675" s="4">
        <v>31</v>
      </c>
      <c r="N675" s="6">
        <f>AVERAGE(L675/M675)</f>
        <v>0.35483870967741937</v>
      </c>
      <c r="Q675" s="4">
        <v>68</v>
      </c>
      <c r="R675" s="7">
        <f>AVERAGE(Q675/C675)</f>
        <v>9.7142857142857135</v>
      </c>
      <c r="W675" s="4">
        <v>57</v>
      </c>
      <c r="X675" s="7">
        <f>AVERAGE(W675/C675)</f>
        <v>8.1428571428571423</v>
      </c>
    </row>
    <row r="676" spans="1:25" s="1" customFormat="1" x14ac:dyDescent="0.25">
      <c r="A676" s="1" t="s">
        <v>173</v>
      </c>
      <c r="B676" s="1" t="s">
        <v>172</v>
      </c>
      <c r="C676" s="1">
        <v>29</v>
      </c>
      <c r="F676" s="1">
        <v>114</v>
      </c>
      <c r="G676" s="1">
        <v>237</v>
      </c>
      <c r="H676" s="8">
        <f>AVERAGE(F676/G676)</f>
        <v>0.48101265822784811</v>
      </c>
      <c r="L676" s="1">
        <v>62</v>
      </c>
      <c r="M676" s="1">
        <v>113</v>
      </c>
      <c r="N676" s="8">
        <f>AVERAGE(L676/M676)</f>
        <v>0.54867256637168138</v>
      </c>
      <c r="Q676" s="1">
        <v>301</v>
      </c>
      <c r="R676" s="9">
        <f>AVERAGE(Q676/C676)</f>
        <v>10.379310344827585</v>
      </c>
      <c r="S676" s="1">
        <v>37</v>
      </c>
      <c r="T676" s="1">
        <v>55</v>
      </c>
      <c r="U676" s="1">
        <v>18</v>
      </c>
      <c r="V676" s="1">
        <v>28</v>
      </c>
      <c r="W676" s="1">
        <v>290</v>
      </c>
      <c r="X676" s="9">
        <f>AVERAGE(W676/C676)</f>
        <v>10</v>
      </c>
    </row>
    <row r="677" spans="1:25" x14ac:dyDescent="0.25">
      <c r="B677" s="4"/>
      <c r="C677" s="4"/>
      <c r="D677" s="4"/>
      <c r="E677" s="4"/>
      <c r="F677" s="4"/>
      <c r="G677" s="4"/>
      <c r="H677" s="6"/>
      <c r="I677" s="4"/>
      <c r="J677" s="4"/>
      <c r="K677" s="4"/>
      <c r="L677" s="4"/>
      <c r="M677" s="4"/>
      <c r="N677" s="6"/>
      <c r="O677" s="4"/>
      <c r="P677" s="4"/>
      <c r="Q677" s="4"/>
      <c r="R677" s="7"/>
      <c r="S677" s="4"/>
      <c r="T677" s="4"/>
      <c r="U677" s="4"/>
      <c r="V677" s="4"/>
      <c r="W677" s="4"/>
      <c r="X677" s="7"/>
      <c r="Y677" s="4"/>
    </row>
    <row r="678" spans="1:25" x14ac:dyDescent="0.25">
      <c r="A678" t="s">
        <v>167</v>
      </c>
      <c r="B678" s="4" t="s">
        <v>63</v>
      </c>
      <c r="C678" s="4">
        <v>23</v>
      </c>
      <c r="D678" s="4"/>
      <c r="E678" s="4"/>
      <c r="F678" s="4">
        <v>42</v>
      </c>
      <c r="G678" s="4">
        <v>100</v>
      </c>
      <c r="H678" s="6">
        <f>AVERAGE(F678/G678)</f>
        <v>0.42</v>
      </c>
      <c r="I678" s="4"/>
      <c r="J678" s="4"/>
      <c r="K678" s="4"/>
      <c r="L678" s="4">
        <v>22</v>
      </c>
      <c r="M678" s="4">
        <v>61</v>
      </c>
      <c r="N678" s="6">
        <f>AVERAGE(L678/M678)</f>
        <v>0.36065573770491804</v>
      </c>
      <c r="O678" s="4"/>
      <c r="P678" s="4"/>
      <c r="Q678" s="4">
        <v>124</v>
      </c>
      <c r="R678" s="7">
        <f>AVERAGE(Q678/C678)</f>
        <v>5.3913043478260869</v>
      </c>
      <c r="S678" s="4">
        <v>22</v>
      </c>
      <c r="T678" s="4">
        <v>26</v>
      </c>
      <c r="U678" s="4">
        <v>20</v>
      </c>
      <c r="V678" s="4">
        <v>3</v>
      </c>
      <c r="W678" s="4">
        <v>106</v>
      </c>
      <c r="X678" s="7">
        <f>AVERAGE(W678/C678)</f>
        <v>4.6086956521739131</v>
      </c>
      <c r="Y678" s="4"/>
    </row>
    <row r="679" spans="1:25" x14ac:dyDescent="0.25">
      <c r="A679" t="s">
        <v>167</v>
      </c>
      <c r="B679" s="4" t="s">
        <v>41</v>
      </c>
      <c r="C679" s="4">
        <v>23</v>
      </c>
      <c r="D679" s="4"/>
      <c r="E679" s="4"/>
      <c r="F679" s="4">
        <v>56</v>
      </c>
      <c r="G679" s="4">
        <v>95</v>
      </c>
      <c r="H679" s="6">
        <f>AVERAGE(F679/G679)</f>
        <v>0.58947368421052626</v>
      </c>
      <c r="I679" s="4"/>
      <c r="J679" s="4"/>
      <c r="K679" s="4"/>
      <c r="L679" s="4">
        <v>22</v>
      </c>
      <c r="M679" s="4">
        <v>55</v>
      </c>
      <c r="N679" s="6">
        <f>AVERAGE(L679/M679)</f>
        <v>0.4</v>
      </c>
      <c r="O679" s="4"/>
      <c r="P679" s="4"/>
      <c r="Q679" s="4">
        <v>161</v>
      </c>
      <c r="R679" s="7">
        <f>AVERAGE(Q679/C679)</f>
        <v>7</v>
      </c>
      <c r="S679" s="4">
        <v>27</v>
      </c>
      <c r="T679" s="4">
        <v>30</v>
      </c>
      <c r="U679" s="4">
        <v>17</v>
      </c>
      <c r="V679" s="4">
        <v>13</v>
      </c>
      <c r="W679" s="4">
        <v>134</v>
      </c>
      <c r="X679" s="7">
        <f>AVERAGE(W679/C679)</f>
        <v>5.8260869565217392</v>
      </c>
      <c r="Y679" s="4"/>
    </row>
    <row r="680" spans="1:25" s="1" customFormat="1" x14ac:dyDescent="0.25">
      <c r="A680" s="1" t="s">
        <v>167</v>
      </c>
      <c r="B680" s="1" t="s">
        <v>172</v>
      </c>
      <c r="C680" s="1">
        <v>46</v>
      </c>
      <c r="F680" s="1">
        <v>98</v>
      </c>
      <c r="G680" s="1">
        <v>195</v>
      </c>
      <c r="H680" s="8">
        <f>AVERAGE(F680/G680)</f>
        <v>0.50256410256410255</v>
      </c>
      <c r="L680" s="1">
        <v>44</v>
      </c>
      <c r="M680" s="1">
        <v>116</v>
      </c>
      <c r="N680" s="8">
        <f>AVERAGE(L680/M680)</f>
        <v>0.37931034482758619</v>
      </c>
      <c r="Q680" s="1">
        <v>285</v>
      </c>
      <c r="R680" s="9">
        <f>AVERAGE(Q680/C680)</f>
        <v>6.1956521739130439</v>
      </c>
      <c r="S680" s="1">
        <v>49</v>
      </c>
      <c r="T680" s="1">
        <v>56</v>
      </c>
      <c r="U680" s="1">
        <v>37</v>
      </c>
      <c r="V680" s="1">
        <v>16</v>
      </c>
      <c r="W680" s="1">
        <v>240</v>
      </c>
      <c r="X680" s="9">
        <f>AVERAGE(W680/C680)</f>
        <v>5.2173913043478262</v>
      </c>
    </row>
    <row r="681" spans="1:25" x14ac:dyDescent="0.25">
      <c r="B681" s="4"/>
      <c r="C681" s="4"/>
      <c r="D681" s="4"/>
      <c r="E681" s="4"/>
      <c r="F681" s="4"/>
      <c r="G681" s="4"/>
      <c r="H681" s="6"/>
      <c r="I681" s="4"/>
      <c r="J681" s="4"/>
      <c r="K681" s="4"/>
      <c r="L681" s="4"/>
      <c r="M681" s="4"/>
      <c r="N681" s="6"/>
      <c r="O681" s="4"/>
      <c r="P681" s="4"/>
      <c r="Q681" s="4"/>
      <c r="R681" s="7"/>
      <c r="S681" s="4"/>
      <c r="T681" s="4"/>
      <c r="U681" s="4"/>
      <c r="V681" s="4"/>
      <c r="W681" s="4"/>
      <c r="X681" s="7"/>
      <c r="Y681" s="4"/>
    </row>
    <row r="682" spans="1:25" x14ac:dyDescent="0.25">
      <c r="A682" t="s">
        <v>168</v>
      </c>
      <c r="B682" s="4" t="s">
        <v>63</v>
      </c>
      <c r="C682" s="4">
        <v>22</v>
      </c>
      <c r="D682" s="4"/>
      <c r="E682" s="4"/>
      <c r="F682" s="4">
        <v>167</v>
      </c>
      <c r="G682" s="4">
        <v>304</v>
      </c>
      <c r="H682" s="6">
        <f>AVERAGE(F682/G682)</f>
        <v>0.54934210526315785</v>
      </c>
      <c r="I682" s="4"/>
      <c r="J682" s="4"/>
      <c r="K682" s="4"/>
      <c r="L682" s="4">
        <v>73</v>
      </c>
      <c r="M682" s="4">
        <v>106</v>
      </c>
      <c r="N682" s="6">
        <f>AVERAGE(L682/M682)</f>
        <v>0.68867924528301883</v>
      </c>
      <c r="O682" s="4"/>
      <c r="P682" s="4"/>
      <c r="Q682" s="4">
        <v>185</v>
      </c>
      <c r="R682" s="7">
        <f>AVERAGE(Q682/C682)</f>
        <v>8.4090909090909083</v>
      </c>
      <c r="S682" s="4">
        <v>11</v>
      </c>
      <c r="T682" s="4">
        <v>27</v>
      </c>
      <c r="U682" s="4">
        <v>19</v>
      </c>
      <c r="V682" s="4">
        <v>11</v>
      </c>
      <c r="W682" s="4">
        <v>407</v>
      </c>
      <c r="X682" s="7">
        <f>AVERAGE(W682/C682)</f>
        <v>18.5</v>
      </c>
      <c r="Y682" s="4"/>
    </row>
    <row r="683" spans="1:25" s="1" customFormat="1" x14ac:dyDescent="0.25">
      <c r="A683" s="1" t="s">
        <v>168</v>
      </c>
      <c r="B683" s="1" t="s">
        <v>172</v>
      </c>
      <c r="C683" s="1">
        <v>22</v>
      </c>
      <c r="F683" s="1">
        <v>167</v>
      </c>
      <c r="G683" s="1">
        <v>304</v>
      </c>
      <c r="H683" s="8">
        <f>AVERAGE(F683/G683)</f>
        <v>0.54934210526315785</v>
      </c>
      <c r="L683" s="1">
        <v>73</v>
      </c>
      <c r="M683" s="1">
        <v>106</v>
      </c>
      <c r="N683" s="8">
        <f>AVERAGE(L683/M683)</f>
        <v>0.68867924528301883</v>
      </c>
      <c r="Q683" s="1">
        <v>185</v>
      </c>
      <c r="R683" s="9">
        <f>AVERAGE(Q683/C683)</f>
        <v>8.4090909090909083</v>
      </c>
      <c r="S683" s="1">
        <v>11</v>
      </c>
      <c r="T683" s="1">
        <v>27</v>
      </c>
      <c r="U683" s="1">
        <v>19</v>
      </c>
      <c r="V683" s="1">
        <v>11</v>
      </c>
      <c r="W683" s="1">
        <v>407</v>
      </c>
      <c r="X683" s="9">
        <f>AVERAGE(W683/C683)</f>
        <v>18.5</v>
      </c>
    </row>
    <row r="684" spans="1:25" x14ac:dyDescent="0.25">
      <c r="B684" s="4"/>
      <c r="C684" s="4"/>
      <c r="D684" s="4"/>
      <c r="E684" s="4"/>
      <c r="F684" s="4"/>
      <c r="G684" s="4"/>
      <c r="H684" s="6"/>
      <c r="I684" s="4"/>
      <c r="J684" s="4"/>
      <c r="K684" s="4"/>
      <c r="L684" s="4"/>
      <c r="M684" s="4"/>
      <c r="N684" s="6"/>
      <c r="O684" s="4"/>
      <c r="P684" s="4"/>
      <c r="Q684" s="4"/>
      <c r="R684" s="7"/>
      <c r="S684" s="4"/>
      <c r="T684" s="4"/>
      <c r="U684" s="4"/>
      <c r="V684" s="4"/>
      <c r="W684" s="4"/>
      <c r="X684" s="7"/>
      <c r="Y684" s="4"/>
    </row>
    <row r="685" spans="1:25" x14ac:dyDescent="0.25">
      <c r="A685" t="s">
        <v>74</v>
      </c>
      <c r="B685" s="4" t="s">
        <v>41</v>
      </c>
      <c r="C685" s="4">
        <v>23</v>
      </c>
      <c r="D685" s="4"/>
      <c r="E685" s="4"/>
      <c r="F685" s="4">
        <v>204</v>
      </c>
      <c r="G685" s="4">
        <v>404</v>
      </c>
      <c r="H685" s="6">
        <f>AVERAGE(F685/G685)</f>
        <v>0.50495049504950495</v>
      </c>
      <c r="I685" s="4"/>
      <c r="J685" s="4"/>
      <c r="K685" s="4"/>
      <c r="L685" s="4">
        <v>60</v>
      </c>
      <c r="M685" s="4">
        <v>71</v>
      </c>
      <c r="N685" s="6">
        <f>AVERAGE(L685/M685)</f>
        <v>0.84507042253521125</v>
      </c>
      <c r="O685" s="4"/>
      <c r="P685" s="4"/>
      <c r="Q685" s="4"/>
      <c r="R685" s="7">
        <f>AVERAGE(Q685/C685)</f>
        <v>0</v>
      </c>
      <c r="S685" s="4">
        <v>16</v>
      </c>
      <c r="T685" s="4">
        <v>37</v>
      </c>
      <c r="U685" s="4">
        <v>31</v>
      </c>
      <c r="V685" s="4">
        <v>21</v>
      </c>
      <c r="W685" s="4">
        <v>468</v>
      </c>
      <c r="X685" s="7">
        <f>AVERAGE(W685/C685)</f>
        <v>20.347826086956523</v>
      </c>
      <c r="Y685" s="4"/>
    </row>
    <row r="686" spans="1:25" x14ac:dyDescent="0.25">
      <c r="A686" t="s">
        <v>74</v>
      </c>
      <c r="B686" s="4" t="s">
        <v>42</v>
      </c>
      <c r="C686" s="4">
        <v>22</v>
      </c>
      <c r="D686" s="4"/>
      <c r="E686" s="4"/>
      <c r="F686" s="4">
        <v>214</v>
      </c>
      <c r="G686" s="4">
        <v>438</v>
      </c>
      <c r="H686" s="6">
        <f>AVERAGE(F686/G686)</f>
        <v>0.48858447488584472</v>
      </c>
      <c r="I686" s="4"/>
      <c r="J686" s="4"/>
      <c r="K686" s="4"/>
      <c r="L686" s="4">
        <v>70</v>
      </c>
      <c r="M686" s="4">
        <v>87</v>
      </c>
      <c r="N686" s="6">
        <f>AVERAGE(L686/M686)</f>
        <v>0.8045977011494253</v>
      </c>
      <c r="O686" s="4"/>
      <c r="P686" s="4"/>
      <c r="Q686" s="4">
        <v>189</v>
      </c>
      <c r="R686" s="7">
        <f>AVERAGE(Q686/C686)</f>
        <v>8.5909090909090917</v>
      </c>
      <c r="S686" s="4"/>
      <c r="T686" s="4"/>
      <c r="U686" s="4"/>
      <c r="V686" s="4"/>
      <c r="W686" s="4">
        <v>498</v>
      </c>
      <c r="X686" s="7">
        <f>AVERAGE(W686/C686)</f>
        <v>22.636363636363637</v>
      </c>
      <c r="Y686" s="4"/>
    </row>
    <row r="687" spans="1:25" s="1" customFormat="1" x14ac:dyDescent="0.25">
      <c r="A687" s="1" t="s">
        <v>74</v>
      </c>
      <c r="B687" s="1" t="s">
        <v>172</v>
      </c>
      <c r="C687" s="1">
        <v>45</v>
      </c>
      <c r="F687" s="1">
        <v>418</v>
      </c>
      <c r="G687" s="1">
        <v>842</v>
      </c>
      <c r="H687" s="8">
        <f>AVERAGE(F687/G687)</f>
        <v>0.49643705463182897</v>
      </c>
      <c r="L687" s="1">
        <v>130</v>
      </c>
      <c r="M687" s="1">
        <v>158</v>
      </c>
      <c r="N687" s="8">
        <f>AVERAGE(L687/M687)</f>
        <v>0.82278481012658233</v>
      </c>
      <c r="Q687" s="1">
        <v>189</v>
      </c>
      <c r="R687" s="9">
        <f>AVERAGE(Q687/C687)</f>
        <v>4.2</v>
      </c>
      <c r="S687" s="1">
        <v>16</v>
      </c>
      <c r="T687" s="1">
        <v>37</v>
      </c>
      <c r="U687" s="1">
        <v>31</v>
      </c>
      <c r="V687" s="1">
        <v>21</v>
      </c>
      <c r="W687" s="1">
        <v>966</v>
      </c>
      <c r="X687" s="9">
        <f>AVERAGE(W687/C687)</f>
        <v>21.466666666666665</v>
      </c>
    </row>
    <row r="688" spans="1:25" x14ac:dyDescent="0.25">
      <c r="B688" s="4"/>
      <c r="C688" s="4"/>
      <c r="D688" s="4"/>
      <c r="E688" s="4"/>
      <c r="F688" s="4"/>
      <c r="G688" s="4"/>
      <c r="H688" s="6"/>
      <c r="I688" s="4"/>
      <c r="J688" s="4"/>
      <c r="K688" s="4"/>
      <c r="L688" s="4"/>
      <c r="M688" s="4"/>
      <c r="N688" s="6"/>
      <c r="O688" s="4"/>
      <c r="P688" s="4"/>
      <c r="Q688" s="4"/>
      <c r="R688" s="7"/>
      <c r="S688" s="4"/>
      <c r="T688" s="4"/>
      <c r="U688" s="4"/>
      <c r="V688" s="4"/>
      <c r="W688" s="4"/>
      <c r="X688" s="7"/>
      <c r="Y688" s="4"/>
    </row>
    <row r="689" spans="1:25" x14ac:dyDescent="0.25">
      <c r="A689" t="s">
        <v>75</v>
      </c>
      <c r="B689" s="4" t="s">
        <v>63</v>
      </c>
      <c r="C689" s="4">
        <v>23</v>
      </c>
      <c r="D689" s="4"/>
      <c r="E689" s="4"/>
      <c r="F689" s="4">
        <v>163</v>
      </c>
      <c r="G689" s="4">
        <v>310</v>
      </c>
      <c r="H689" s="6">
        <f>AVERAGE(F689/G689)</f>
        <v>0.52580645161290318</v>
      </c>
      <c r="I689" s="4"/>
      <c r="J689" s="4"/>
      <c r="K689" s="4"/>
      <c r="L689" s="4">
        <v>75</v>
      </c>
      <c r="M689" s="4">
        <v>96</v>
      </c>
      <c r="N689" s="6">
        <f>AVERAGE(L689/M689)</f>
        <v>0.78125</v>
      </c>
      <c r="O689" s="4"/>
      <c r="P689" s="4"/>
      <c r="Q689" s="4">
        <v>229</v>
      </c>
      <c r="R689" s="7">
        <f>AVERAGE(Q689/C689)</f>
        <v>9.9565217391304355</v>
      </c>
      <c r="S689" s="4">
        <v>84</v>
      </c>
      <c r="T689" s="4">
        <v>55</v>
      </c>
      <c r="U689" s="4">
        <v>3</v>
      </c>
      <c r="V689" s="4">
        <v>32</v>
      </c>
      <c r="W689" s="4">
        <v>401</v>
      </c>
      <c r="X689" s="7">
        <f>AVERAGE(W689/C689)</f>
        <v>17.434782608695652</v>
      </c>
      <c r="Y689" s="4"/>
    </row>
    <row r="690" spans="1:25" x14ac:dyDescent="0.25">
      <c r="A690" t="s">
        <v>75</v>
      </c>
      <c r="B690" s="4" t="s">
        <v>41</v>
      </c>
      <c r="C690" s="4">
        <v>23</v>
      </c>
      <c r="D690" s="4"/>
      <c r="E690" s="4"/>
      <c r="F690" s="4">
        <v>197</v>
      </c>
      <c r="G690" s="4">
        <v>434</v>
      </c>
      <c r="H690" s="6">
        <f>AVERAGE(F690/G690)</f>
        <v>0.45391705069124422</v>
      </c>
      <c r="I690" s="4"/>
      <c r="J690" s="4"/>
      <c r="K690" s="4"/>
      <c r="L690" s="4">
        <v>92</v>
      </c>
      <c r="M690" s="4">
        <v>144</v>
      </c>
      <c r="N690" s="6">
        <f>AVERAGE(L690/M690)</f>
        <v>0.63888888888888884</v>
      </c>
      <c r="O690" s="4"/>
      <c r="P690" s="4"/>
      <c r="Q690" s="4"/>
      <c r="R690" s="7">
        <f>AVERAGE(Q690/C690)</f>
        <v>0</v>
      </c>
      <c r="S690" s="4">
        <v>109</v>
      </c>
      <c r="T690" s="4">
        <v>65</v>
      </c>
      <c r="U690" s="4">
        <v>11</v>
      </c>
      <c r="V690" s="4">
        <v>41</v>
      </c>
      <c r="W690" s="4">
        <v>486</v>
      </c>
      <c r="X690" s="7">
        <f>AVERAGE(W690/C690)</f>
        <v>21.130434782608695</v>
      </c>
      <c r="Y690" s="4"/>
    </row>
    <row r="691" spans="1:25" s="1" customFormat="1" x14ac:dyDescent="0.25">
      <c r="A691" s="1" t="s">
        <v>75</v>
      </c>
      <c r="B691" s="1" t="s">
        <v>172</v>
      </c>
      <c r="C691" s="1">
        <v>46</v>
      </c>
      <c r="F691" s="1">
        <v>360</v>
      </c>
      <c r="G691" s="1">
        <v>744</v>
      </c>
      <c r="H691" s="8">
        <f>AVERAGE(F691/G691)</f>
        <v>0.4838709677419355</v>
      </c>
      <c r="L691" s="1">
        <v>167</v>
      </c>
      <c r="M691" s="1">
        <v>240</v>
      </c>
      <c r="N691" s="8">
        <f>AVERAGE(L691/M691)</f>
        <v>0.6958333333333333</v>
      </c>
      <c r="Q691" s="1">
        <v>229</v>
      </c>
      <c r="R691" s="9">
        <f>AVERAGE(Q691/C691)</f>
        <v>4.9782608695652177</v>
      </c>
      <c r="S691" s="1">
        <v>193</v>
      </c>
      <c r="T691" s="1">
        <v>120</v>
      </c>
      <c r="U691" s="1">
        <v>14</v>
      </c>
      <c r="V691" s="1">
        <v>73</v>
      </c>
      <c r="W691" s="1">
        <v>887</v>
      </c>
      <c r="X691" s="9">
        <f>AVERAGE(W691/C691)</f>
        <v>19.282608695652176</v>
      </c>
    </row>
    <row r="692" spans="1:25" x14ac:dyDescent="0.25">
      <c r="B692" s="4"/>
      <c r="C692" s="4"/>
      <c r="D692" s="4"/>
      <c r="E692" s="4"/>
      <c r="F692" s="4"/>
      <c r="G692" s="4"/>
      <c r="H692" s="6"/>
      <c r="I692" s="4"/>
      <c r="J692" s="4"/>
      <c r="K692" s="4"/>
      <c r="L692" s="4"/>
      <c r="M692" s="4"/>
      <c r="N692" s="6"/>
      <c r="O692" s="4"/>
      <c r="P692" s="4"/>
      <c r="Q692" s="4"/>
      <c r="R692" s="7"/>
      <c r="S692" s="4"/>
      <c r="T692" s="4"/>
      <c r="U692" s="4"/>
      <c r="V692" s="4"/>
      <c r="W692" s="4"/>
      <c r="X692" s="7"/>
      <c r="Y692" s="4"/>
    </row>
    <row r="693" spans="1:25" x14ac:dyDescent="0.25">
      <c r="A693" t="s">
        <v>169</v>
      </c>
      <c r="B693" s="4" t="s">
        <v>40</v>
      </c>
      <c r="C693" s="4">
        <v>22</v>
      </c>
      <c r="D693" s="4"/>
      <c r="E693" s="4"/>
      <c r="F693" s="4">
        <v>47</v>
      </c>
      <c r="G693" s="4">
        <v>84</v>
      </c>
      <c r="H693" s="6">
        <f>AVERAGE(F693/G693)</f>
        <v>0.55952380952380953</v>
      </c>
      <c r="I693" s="4"/>
      <c r="J693" s="4"/>
      <c r="K693" s="4"/>
      <c r="L693" s="4">
        <v>29</v>
      </c>
      <c r="M693" s="4">
        <v>56</v>
      </c>
      <c r="N693" s="6">
        <f>AVERAGE(L693/M693)</f>
        <v>0.5178571428571429</v>
      </c>
      <c r="O693" s="4"/>
      <c r="P693" s="4"/>
      <c r="Q693" s="4">
        <v>51</v>
      </c>
      <c r="R693" s="7">
        <f>AVERAGE(Q693/C693)</f>
        <v>2.3181818181818183</v>
      </c>
      <c r="S693" s="4">
        <v>34</v>
      </c>
      <c r="T693" s="4">
        <v>42</v>
      </c>
      <c r="U693" s="4">
        <v>2</v>
      </c>
      <c r="V693" s="4">
        <v>10</v>
      </c>
      <c r="W693" s="4">
        <v>123</v>
      </c>
      <c r="X693" s="7">
        <f>AVERAGE(W693/C693)</f>
        <v>5.5909090909090908</v>
      </c>
      <c r="Y693" s="4"/>
    </row>
    <row r="694" spans="1:25" x14ac:dyDescent="0.25">
      <c r="A694" t="s">
        <v>169</v>
      </c>
      <c r="B694" s="4" t="s">
        <v>63</v>
      </c>
      <c r="C694" s="4">
        <v>23</v>
      </c>
      <c r="D694" s="4"/>
      <c r="E694" s="4"/>
      <c r="F694" s="4">
        <v>72</v>
      </c>
      <c r="G694" s="4">
        <v>152</v>
      </c>
      <c r="H694" s="6">
        <f>AVERAGE(F694/G694)</f>
        <v>0.47368421052631576</v>
      </c>
      <c r="I694" s="4"/>
      <c r="J694" s="4"/>
      <c r="K694" s="4"/>
      <c r="L694" s="4">
        <v>63</v>
      </c>
      <c r="M694" s="4">
        <v>94</v>
      </c>
      <c r="N694" s="6">
        <f>AVERAGE(L694/M694)</f>
        <v>0.67021276595744683</v>
      </c>
      <c r="O694" s="4"/>
      <c r="P694" s="4"/>
      <c r="Q694" s="4">
        <v>72</v>
      </c>
      <c r="R694" s="7">
        <f>AVERAGE(Q694/C694)</f>
        <v>3.1304347826086958</v>
      </c>
      <c r="S694" s="4">
        <v>90</v>
      </c>
      <c r="T694" s="4">
        <v>69</v>
      </c>
      <c r="U694" s="4">
        <v>8</v>
      </c>
      <c r="V694" s="4">
        <v>27</v>
      </c>
      <c r="W694" s="4">
        <v>207</v>
      </c>
      <c r="X694" s="7">
        <f>AVERAGE(W694/C694)</f>
        <v>9</v>
      </c>
      <c r="Y694" s="4"/>
    </row>
    <row r="695" spans="1:25" s="1" customFormat="1" x14ac:dyDescent="0.25">
      <c r="A695" s="1" t="s">
        <v>169</v>
      </c>
      <c r="B695" s="1" t="s">
        <v>172</v>
      </c>
      <c r="C695" s="1">
        <v>45</v>
      </c>
      <c r="F695" s="1">
        <v>119</v>
      </c>
      <c r="G695" s="1">
        <v>236</v>
      </c>
      <c r="H695" s="8">
        <f>AVERAGE(F695/G695)</f>
        <v>0.50423728813559321</v>
      </c>
      <c r="L695" s="1">
        <v>92</v>
      </c>
      <c r="M695" s="1">
        <v>150</v>
      </c>
      <c r="N695" s="8">
        <f>AVERAGE(L695/M695)</f>
        <v>0.61333333333333329</v>
      </c>
      <c r="Q695" s="1">
        <v>123</v>
      </c>
      <c r="R695" s="9">
        <f>AVERAGE(Q695/C695)</f>
        <v>2.7333333333333334</v>
      </c>
      <c r="S695" s="1">
        <v>124</v>
      </c>
      <c r="T695" s="1">
        <v>111</v>
      </c>
      <c r="U695" s="1">
        <v>10</v>
      </c>
      <c r="V695" s="1">
        <v>37</v>
      </c>
      <c r="W695" s="1">
        <v>330</v>
      </c>
      <c r="X695" s="9">
        <f>AVERAGE(W695/C695)</f>
        <v>7.333333333333333</v>
      </c>
    </row>
    <row r="696" spans="1:25" x14ac:dyDescent="0.25">
      <c r="B696" s="4"/>
      <c r="C696" s="4"/>
      <c r="D696" s="4"/>
      <c r="E696" s="4"/>
      <c r="F696" s="4"/>
      <c r="G696" s="4"/>
      <c r="H696" s="6"/>
      <c r="I696" s="4"/>
      <c r="J696" s="4"/>
      <c r="K696" s="4"/>
      <c r="L696" s="4"/>
      <c r="M696" s="4"/>
      <c r="N696" s="6"/>
      <c r="O696" s="4"/>
      <c r="P696" s="4"/>
      <c r="Q696" s="4"/>
      <c r="R696" s="7"/>
      <c r="S696" s="4"/>
      <c r="T696" s="4"/>
      <c r="U696" s="4"/>
      <c r="V696" s="4"/>
      <c r="W696" s="4"/>
      <c r="X696" s="7"/>
      <c r="Y696" s="4"/>
    </row>
    <row r="697" spans="1:25" x14ac:dyDescent="0.25">
      <c r="A697" t="s">
        <v>62</v>
      </c>
      <c r="B697" s="4" t="s">
        <v>40</v>
      </c>
      <c r="C697" s="4">
        <v>22</v>
      </c>
      <c r="D697" s="4"/>
      <c r="E697" s="4"/>
      <c r="F697" s="4">
        <v>167</v>
      </c>
      <c r="G697" s="4">
        <v>416</v>
      </c>
      <c r="H697" s="6">
        <f>AVERAGE(F697/G697)</f>
        <v>0.40144230769230771</v>
      </c>
      <c r="I697" s="4"/>
      <c r="J697" s="4"/>
      <c r="K697" s="4"/>
      <c r="L697" s="4">
        <v>76</v>
      </c>
      <c r="M697" s="4">
        <v>93</v>
      </c>
      <c r="N697" s="6">
        <f>AVERAGE(L697/M697)</f>
        <v>0.81720430107526887</v>
      </c>
      <c r="O697" s="4"/>
      <c r="P697" s="4"/>
      <c r="Q697" s="4">
        <v>76</v>
      </c>
      <c r="R697" s="7">
        <f>AVERAGE(Q697/C697)</f>
        <v>3.4545454545454546</v>
      </c>
      <c r="S697" s="4">
        <v>84</v>
      </c>
      <c r="T697" s="4">
        <v>65</v>
      </c>
      <c r="U697" s="4">
        <v>5</v>
      </c>
      <c r="V697" s="4">
        <v>53</v>
      </c>
      <c r="W697" s="4">
        <v>410</v>
      </c>
      <c r="X697" s="7">
        <f>AVERAGE(W697/C697)</f>
        <v>18.636363636363637</v>
      </c>
      <c r="Y697" s="4"/>
    </row>
    <row r="698" spans="1:25" x14ac:dyDescent="0.25">
      <c r="A698" t="s">
        <v>62</v>
      </c>
      <c r="B698" s="4" t="s">
        <v>63</v>
      </c>
      <c r="C698" s="4">
        <v>23</v>
      </c>
      <c r="D698" s="4"/>
      <c r="E698" s="4"/>
      <c r="F698" s="4">
        <v>200</v>
      </c>
      <c r="G698" s="4">
        <v>456</v>
      </c>
      <c r="H698" s="6">
        <f>AVERAGE(F698/G698)</f>
        <v>0.43859649122807015</v>
      </c>
      <c r="I698" s="4"/>
      <c r="J698" s="4"/>
      <c r="K698" s="4"/>
      <c r="L698" s="4">
        <v>75</v>
      </c>
      <c r="M698" s="4">
        <v>88</v>
      </c>
      <c r="N698" s="6">
        <f>AVERAGE(L698/M698)</f>
        <v>0.85227272727272729</v>
      </c>
      <c r="O698" s="4"/>
      <c r="P698" s="4"/>
      <c r="Q698" s="4">
        <v>62</v>
      </c>
      <c r="R698" s="7">
        <f>AVERAGE(Q698/C698)</f>
        <v>2.6956521739130435</v>
      </c>
      <c r="S698" s="4">
        <v>105</v>
      </c>
      <c r="T698" s="4">
        <v>57</v>
      </c>
      <c r="U698" s="4">
        <v>2</v>
      </c>
      <c r="V698" s="4">
        <v>47</v>
      </c>
      <c r="W698" s="4">
        <v>475</v>
      </c>
      <c r="X698" s="7">
        <f>AVERAGE(W698/C698)</f>
        <v>20.652173913043477</v>
      </c>
      <c r="Y698" s="4"/>
    </row>
    <row r="699" spans="1:25" x14ac:dyDescent="0.25">
      <c r="A699" t="s">
        <v>62</v>
      </c>
      <c r="B699" s="4" t="s">
        <v>41</v>
      </c>
      <c r="C699" s="4">
        <v>22</v>
      </c>
      <c r="D699" s="4"/>
      <c r="E699" s="4"/>
      <c r="F699" s="4">
        <v>129</v>
      </c>
      <c r="G699" s="4">
        <v>339</v>
      </c>
      <c r="H699" s="6">
        <f>AVERAGE(F699/G699)</f>
        <v>0.38053097345132741</v>
      </c>
      <c r="I699" s="4"/>
      <c r="J699" s="4"/>
      <c r="K699" s="4"/>
      <c r="L699" s="4">
        <v>64</v>
      </c>
      <c r="M699" s="4">
        <v>80</v>
      </c>
      <c r="N699" s="6">
        <f>AVERAGE(L699/M699)</f>
        <v>0.8</v>
      </c>
      <c r="O699" s="4"/>
      <c r="P699" s="4"/>
      <c r="Q699" s="4">
        <v>54</v>
      </c>
      <c r="R699" s="7">
        <f>AVERAGE(Q699/C699)</f>
        <v>2.4545454545454546</v>
      </c>
      <c r="S699" s="4">
        <v>105</v>
      </c>
      <c r="T699" s="4">
        <v>52</v>
      </c>
      <c r="U699" s="4">
        <v>1</v>
      </c>
      <c r="V699" s="4">
        <v>27</v>
      </c>
      <c r="W699" s="4">
        <v>322</v>
      </c>
      <c r="X699" s="7">
        <f>AVERAGE(W699/C699)</f>
        <v>14.636363636363637</v>
      </c>
      <c r="Y699" s="4"/>
    </row>
    <row r="700" spans="1:25" s="1" customFormat="1" x14ac:dyDescent="0.25">
      <c r="A700" s="1" t="s">
        <v>62</v>
      </c>
      <c r="B700" s="1" t="s">
        <v>172</v>
      </c>
      <c r="C700" s="1">
        <v>67</v>
      </c>
      <c r="F700" s="1">
        <v>496</v>
      </c>
      <c r="G700" s="1">
        <v>1211</v>
      </c>
      <c r="H700" s="8">
        <f>AVERAGE(F700/G700)</f>
        <v>0.40957886044591246</v>
      </c>
      <c r="L700" s="1">
        <v>215</v>
      </c>
      <c r="M700" s="1">
        <v>261</v>
      </c>
      <c r="N700" s="8">
        <f>AVERAGE(L700/M700)</f>
        <v>0.82375478927203061</v>
      </c>
      <c r="Q700" s="1">
        <v>192</v>
      </c>
      <c r="R700" s="9">
        <f>AVERAGE(Q700/C700)</f>
        <v>2.8656716417910446</v>
      </c>
      <c r="S700" s="1">
        <v>294</v>
      </c>
      <c r="T700" s="1">
        <v>174</v>
      </c>
      <c r="U700" s="1">
        <v>8</v>
      </c>
      <c r="V700" s="1">
        <v>127</v>
      </c>
      <c r="W700" s="1">
        <v>1207</v>
      </c>
      <c r="X700" s="9">
        <f>AVERAGE(W700/C700)</f>
        <v>18.014925373134329</v>
      </c>
    </row>
    <row r="701" spans="1:25" x14ac:dyDescent="0.25">
      <c r="B701" s="4"/>
      <c r="C701" s="4"/>
      <c r="D701" s="4"/>
      <c r="E701" s="4"/>
      <c r="F701" s="4"/>
      <c r="G701" s="4"/>
      <c r="H701" s="6"/>
      <c r="I701" s="4"/>
      <c r="J701" s="4"/>
      <c r="K701" s="4"/>
      <c r="L701" s="4"/>
      <c r="M701" s="4"/>
      <c r="N701" s="6"/>
      <c r="O701" s="4"/>
      <c r="P701" s="4"/>
      <c r="Q701" s="4"/>
      <c r="R701" s="7"/>
      <c r="S701" s="4"/>
      <c r="T701" s="4"/>
      <c r="U701" s="4"/>
      <c r="V701" s="4"/>
      <c r="W701" s="4"/>
      <c r="X701" s="7"/>
      <c r="Y701" s="4"/>
    </row>
    <row r="702" spans="1:25" x14ac:dyDescent="0.25">
      <c r="A702" t="s">
        <v>170</v>
      </c>
      <c r="B702" s="4" t="s">
        <v>40</v>
      </c>
      <c r="C702" s="4">
        <v>20</v>
      </c>
      <c r="D702" s="4"/>
      <c r="E702" s="4"/>
      <c r="F702" s="4">
        <v>58</v>
      </c>
      <c r="G702" s="4">
        <v>120</v>
      </c>
      <c r="H702" s="6">
        <f>AVERAGE(F702/G702)</f>
        <v>0.48333333333333334</v>
      </c>
      <c r="I702" s="4"/>
      <c r="J702" s="4"/>
      <c r="K702" s="4"/>
      <c r="L702" s="4">
        <v>22</v>
      </c>
      <c r="M702" s="4">
        <v>37</v>
      </c>
      <c r="N702" s="6">
        <f>AVERAGE(L702/M702)</f>
        <v>0.59459459459459463</v>
      </c>
      <c r="O702" s="4"/>
      <c r="P702" s="4"/>
      <c r="Q702" s="4">
        <v>106</v>
      </c>
      <c r="R702" s="7">
        <f>AVERAGE(Q702/C702)</f>
        <v>5.3</v>
      </c>
      <c r="S702" s="4">
        <v>6</v>
      </c>
      <c r="T702" s="4">
        <v>14</v>
      </c>
      <c r="U702" s="4">
        <v>11</v>
      </c>
      <c r="V702" s="4">
        <v>4</v>
      </c>
      <c r="W702" s="4">
        <v>138</v>
      </c>
      <c r="X702" s="7">
        <f>AVERAGE(W702/C702)</f>
        <v>6.9</v>
      </c>
      <c r="Y702" s="4"/>
    </row>
    <row r="703" spans="1:25" x14ac:dyDescent="0.25">
      <c r="A703" t="s">
        <v>170</v>
      </c>
      <c r="B703" s="4" t="s">
        <v>63</v>
      </c>
      <c r="C703" s="4">
        <v>23</v>
      </c>
      <c r="D703" s="4"/>
      <c r="E703" s="4"/>
      <c r="F703" s="4">
        <v>52</v>
      </c>
      <c r="G703" s="4">
        <v>129</v>
      </c>
      <c r="H703" s="6">
        <f>AVERAGE(F703/G703)</f>
        <v>0.40310077519379844</v>
      </c>
      <c r="I703" s="4"/>
      <c r="J703" s="4"/>
      <c r="K703" s="4"/>
      <c r="L703" s="4">
        <v>14</v>
      </c>
      <c r="M703" s="4">
        <v>27</v>
      </c>
      <c r="N703" s="6">
        <f>AVERAGE(L703/M703)</f>
        <v>0.51851851851851849</v>
      </c>
      <c r="O703" s="4"/>
      <c r="P703" s="4"/>
      <c r="Q703" s="4">
        <v>132</v>
      </c>
      <c r="R703" s="7">
        <f>AVERAGE(Q703/C703)</f>
        <v>5.7391304347826084</v>
      </c>
      <c r="S703" s="4">
        <v>24</v>
      </c>
      <c r="T703" s="4">
        <v>25</v>
      </c>
      <c r="U703" s="4">
        <v>11</v>
      </c>
      <c r="V703" s="4">
        <v>20</v>
      </c>
      <c r="W703" s="4">
        <v>118</v>
      </c>
      <c r="X703" s="7">
        <f>AVERAGE(W703/C703)</f>
        <v>5.1304347826086953</v>
      </c>
      <c r="Y703" s="4"/>
    </row>
    <row r="704" spans="1:25" s="1" customFormat="1" x14ac:dyDescent="0.25">
      <c r="A704" s="1" t="s">
        <v>170</v>
      </c>
      <c r="B704" s="1" t="s">
        <v>172</v>
      </c>
      <c r="C704" s="1">
        <v>43</v>
      </c>
      <c r="F704" s="1">
        <v>110</v>
      </c>
      <c r="G704" s="1">
        <v>249</v>
      </c>
      <c r="H704" s="8">
        <f>AVERAGE(F704/G704)</f>
        <v>0.44176706827309237</v>
      </c>
      <c r="L704" s="1">
        <v>36</v>
      </c>
      <c r="M704" s="1">
        <v>64</v>
      </c>
      <c r="N704" s="8">
        <f>AVERAGE(L704/M704)</f>
        <v>0.5625</v>
      </c>
      <c r="Q704" s="1">
        <v>238</v>
      </c>
      <c r="R704" s="9">
        <f>AVERAGE(Q704/C704)</f>
        <v>5.5348837209302326</v>
      </c>
      <c r="S704" s="1">
        <v>30</v>
      </c>
      <c r="T704" s="1">
        <v>39</v>
      </c>
      <c r="U704" s="1">
        <v>22</v>
      </c>
      <c r="V704" s="1">
        <v>24</v>
      </c>
      <c r="W704" s="1">
        <v>256</v>
      </c>
      <c r="X704" s="9">
        <f>AVERAGE(W704/C704)</f>
        <v>5.9534883720930232</v>
      </c>
    </row>
    <row r="705" spans="1:25" x14ac:dyDescent="0.25">
      <c r="B705" s="4"/>
      <c r="C705" s="4"/>
      <c r="D705" s="4"/>
      <c r="E705" s="4"/>
      <c r="F705" s="4"/>
      <c r="G705" s="4"/>
      <c r="H705" s="6"/>
      <c r="I705" s="4"/>
      <c r="J705" s="4"/>
      <c r="K705" s="4"/>
      <c r="L705" s="4"/>
      <c r="M705" s="4"/>
      <c r="N705" s="6"/>
      <c r="O705" s="4"/>
      <c r="P705" s="4"/>
      <c r="Q705" s="4"/>
      <c r="R705" s="7"/>
      <c r="S705" s="4"/>
      <c r="T705" s="4"/>
      <c r="U705" s="4"/>
      <c r="V705" s="4"/>
      <c r="W705" s="4"/>
      <c r="X705" s="7"/>
      <c r="Y705" s="4"/>
    </row>
    <row r="706" spans="1:25" x14ac:dyDescent="0.25">
      <c r="A706" t="s">
        <v>177</v>
      </c>
      <c r="B706" s="4" t="s">
        <v>40</v>
      </c>
      <c r="C706" s="4">
        <v>15</v>
      </c>
      <c r="D706" s="4"/>
      <c r="E706" s="4"/>
      <c r="F706" s="4">
        <v>50</v>
      </c>
      <c r="G706" s="4">
        <v>121</v>
      </c>
      <c r="H706" s="6">
        <f>AVERAGE(F706/G706)</f>
        <v>0.41322314049586778</v>
      </c>
      <c r="I706" s="4"/>
      <c r="J706" s="4"/>
      <c r="K706" s="4"/>
      <c r="L706" s="4">
        <v>63</v>
      </c>
      <c r="M706" s="4">
        <v>96</v>
      </c>
      <c r="N706" s="6">
        <f>AVERAGE(L706/M706)</f>
        <v>0.65625</v>
      </c>
      <c r="O706" s="4"/>
      <c r="P706" s="4"/>
      <c r="Q706" s="4">
        <v>86</v>
      </c>
      <c r="R706" s="7">
        <f>AVERAGE(Q706/C706)</f>
        <v>5.7333333333333334</v>
      </c>
      <c r="S706" s="4">
        <v>42</v>
      </c>
      <c r="T706" s="4">
        <v>48</v>
      </c>
      <c r="U706" s="4">
        <v>3</v>
      </c>
      <c r="V706" s="4">
        <v>29</v>
      </c>
      <c r="W706" s="4">
        <v>307</v>
      </c>
      <c r="X706" s="7">
        <f>AVERAGE(W706/C706)</f>
        <v>20.466666666666665</v>
      </c>
      <c r="Y706" s="4"/>
    </row>
    <row r="707" spans="1:25" s="1" customFormat="1" x14ac:dyDescent="0.25">
      <c r="A707" s="1" t="s">
        <v>177</v>
      </c>
      <c r="B707" s="1" t="s">
        <v>172</v>
      </c>
      <c r="C707" s="1">
        <v>15</v>
      </c>
      <c r="F707" s="1">
        <v>50</v>
      </c>
      <c r="G707" s="1">
        <v>121</v>
      </c>
      <c r="H707" s="8">
        <f>AVERAGE(F707/G707)</f>
        <v>0.41322314049586778</v>
      </c>
      <c r="L707" s="1">
        <v>63</v>
      </c>
      <c r="M707" s="1">
        <v>96</v>
      </c>
      <c r="N707" s="8">
        <f>AVERAGE(L707/M707)</f>
        <v>0.65625</v>
      </c>
      <c r="Q707" s="1">
        <v>86</v>
      </c>
      <c r="R707" s="9">
        <f>AVERAGE(Q707/C707)</f>
        <v>5.7333333333333334</v>
      </c>
      <c r="S707" s="1">
        <v>42</v>
      </c>
      <c r="T707" s="1">
        <v>48</v>
      </c>
      <c r="U707" s="1">
        <v>3</v>
      </c>
      <c r="V707" s="1">
        <v>29</v>
      </c>
      <c r="W707" s="1">
        <v>307</v>
      </c>
      <c r="X707" s="9">
        <f>AVERAGE(W707/C707)</f>
        <v>20.466666666666665</v>
      </c>
    </row>
    <row r="708" spans="1:25" x14ac:dyDescent="0.25">
      <c r="B708" s="4"/>
      <c r="C708" s="4"/>
      <c r="D708" s="4"/>
      <c r="E708" s="4"/>
      <c r="F708" s="4"/>
      <c r="G708" s="4"/>
      <c r="H708" s="6"/>
      <c r="I708" s="4"/>
      <c r="J708" s="4"/>
      <c r="K708" s="4"/>
      <c r="L708" s="4"/>
      <c r="M708" s="4"/>
      <c r="N708" s="6"/>
      <c r="O708" s="4"/>
      <c r="P708" s="4"/>
      <c r="Q708" s="4"/>
      <c r="R708" s="7"/>
      <c r="S708" s="4"/>
      <c r="T708" s="4"/>
      <c r="U708" s="4"/>
      <c r="V708" s="4"/>
      <c r="W708" s="4"/>
      <c r="X708" s="7"/>
      <c r="Y708" s="4"/>
    </row>
    <row r="709" spans="1:25" x14ac:dyDescent="0.25">
      <c r="A709" t="s">
        <v>171</v>
      </c>
      <c r="B709" s="4" t="s">
        <v>40</v>
      </c>
      <c r="C709" s="4">
        <v>21</v>
      </c>
      <c r="D709" s="4"/>
      <c r="E709" s="4"/>
      <c r="F709" s="4">
        <v>61</v>
      </c>
      <c r="G709" s="4">
        <v>125</v>
      </c>
      <c r="H709" s="6">
        <f>AVERAGE(F709/G709)</f>
        <v>0.48799999999999999</v>
      </c>
      <c r="I709" s="4"/>
      <c r="J709" s="4"/>
      <c r="K709" s="4"/>
      <c r="L709" s="4">
        <v>35</v>
      </c>
      <c r="M709" s="4">
        <v>63</v>
      </c>
      <c r="N709" s="6">
        <f>AVERAGE(L709/M709)</f>
        <v>0.55555555555555558</v>
      </c>
      <c r="O709" s="4"/>
      <c r="P709" s="4"/>
      <c r="Q709" s="4">
        <v>125</v>
      </c>
      <c r="R709" s="7">
        <f>AVERAGE(Q709/C709)</f>
        <v>5.9523809523809526</v>
      </c>
      <c r="S709" s="4">
        <v>22</v>
      </c>
      <c r="T709" s="4">
        <v>46</v>
      </c>
      <c r="U709" s="4">
        <v>31</v>
      </c>
      <c r="V709" s="4">
        <v>10</v>
      </c>
      <c r="W709" s="4">
        <v>157</v>
      </c>
      <c r="X709" s="7">
        <f>AVERAGE(W709/C709)</f>
        <v>7.4761904761904763</v>
      </c>
      <c r="Y709" s="4"/>
    </row>
    <row r="710" spans="1:25" s="1" customFormat="1" x14ac:dyDescent="0.25">
      <c r="A710" s="1" t="s">
        <v>171</v>
      </c>
      <c r="B710" s="1" t="s">
        <v>172</v>
      </c>
      <c r="C710" s="1">
        <v>21</v>
      </c>
      <c r="F710" s="1">
        <v>61</v>
      </c>
      <c r="G710" s="1">
        <v>125</v>
      </c>
      <c r="H710" s="8">
        <f>AVERAGE(F710/G710)</f>
        <v>0.48799999999999999</v>
      </c>
      <c r="L710" s="1">
        <v>35</v>
      </c>
      <c r="M710" s="1">
        <v>63</v>
      </c>
      <c r="N710" s="8">
        <f>AVERAGE(L710/M710)</f>
        <v>0.55555555555555558</v>
      </c>
      <c r="Q710" s="1">
        <v>125</v>
      </c>
      <c r="R710" s="9">
        <f>AVERAGE(Q710/C710)</f>
        <v>5.9523809523809526</v>
      </c>
      <c r="S710" s="1">
        <v>22</v>
      </c>
      <c r="T710" s="1">
        <v>46</v>
      </c>
      <c r="U710" s="1">
        <v>31</v>
      </c>
      <c r="V710" s="1">
        <v>10</v>
      </c>
      <c r="W710" s="1">
        <v>157</v>
      </c>
      <c r="X710" s="9">
        <f>AVERAGE(W710/C710)</f>
        <v>7.4761904761904763</v>
      </c>
    </row>
    <row r="711" spans="1:25" x14ac:dyDescent="0.25">
      <c r="B711" s="4"/>
      <c r="C711" s="4"/>
      <c r="D711" s="4"/>
      <c r="E711" s="4"/>
      <c r="F711" s="4"/>
      <c r="G711" s="4"/>
      <c r="H711" s="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B712" s="4"/>
      <c r="C712" s="4"/>
      <c r="D712" s="4"/>
      <c r="E712" s="4"/>
      <c r="F712" s="4"/>
      <c r="G712" s="4"/>
      <c r="H712" s="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B713" s="4"/>
      <c r="C713" s="4"/>
      <c r="D713" s="4"/>
      <c r="E713" s="4"/>
      <c r="F713" s="4"/>
      <c r="G713" s="4"/>
      <c r="H713" s="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B714" s="4"/>
      <c r="C714" s="4"/>
      <c r="D714" s="4"/>
      <c r="E714" s="4"/>
      <c r="F714" s="4"/>
      <c r="G714" s="4"/>
      <c r="H714" s="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B715" s="4"/>
      <c r="C715" s="4"/>
      <c r="D715" s="4"/>
      <c r="E715" s="4"/>
      <c r="F715" s="4"/>
      <c r="G715" s="4"/>
      <c r="H715" s="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B716" s="4"/>
      <c r="C716" s="4"/>
      <c r="D716" s="4"/>
      <c r="E716" s="4"/>
      <c r="F716" s="4"/>
      <c r="G716" s="4"/>
      <c r="H716" s="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B717" s="4"/>
      <c r="C717" s="4"/>
      <c r="D717" s="4"/>
      <c r="E717" s="4"/>
      <c r="F717" s="4"/>
      <c r="G717" s="4"/>
      <c r="H717" s="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B718" s="4"/>
      <c r="C718" s="4"/>
      <c r="D718" s="4"/>
      <c r="E718" s="4"/>
      <c r="F718" s="4"/>
      <c r="G718" s="4"/>
      <c r="H718" s="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B719" s="4"/>
      <c r="C719" s="4"/>
      <c r="D719" s="4"/>
      <c r="E719" s="4"/>
      <c r="F719" s="4"/>
      <c r="G719" s="4"/>
      <c r="H719" s="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B720" s="4"/>
      <c r="C720" s="4"/>
      <c r="D720" s="4"/>
      <c r="E720" s="4"/>
      <c r="F720" s="4"/>
      <c r="G720" s="4"/>
      <c r="H720" s="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2:25" x14ac:dyDescent="0.25">
      <c r="B721" s="4"/>
      <c r="C721" s="4"/>
      <c r="D721" s="4"/>
      <c r="E721" s="4"/>
      <c r="F721" s="4"/>
      <c r="G721" s="4"/>
      <c r="H721" s="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2:25" x14ac:dyDescent="0.25">
      <c r="B722" s="4"/>
      <c r="C722" s="4"/>
      <c r="D722" s="4"/>
      <c r="E722" s="4"/>
      <c r="F722" s="4"/>
      <c r="G722" s="4"/>
      <c r="H722" s="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2:25" x14ac:dyDescent="0.25">
      <c r="B723" s="4"/>
      <c r="C723" s="4"/>
      <c r="D723" s="4"/>
      <c r="E723" s="4"/>
      <c r="F723" s="4"/>
      <c r="G723" s="4"/>
      <c r="H723" s="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2:25" x14ac:dyDescent="0.25">
      <c r="B724" s="4"/>
      <c r="C724" s="4"/>
      <c r="D724" s="4"/>
      <c r="E724" s="4"/>
      <c r="F724" s="4"/>
      <c r="G724" s="4"/>
      <c r="H724" s="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2:25" x14ac:dyDescent="0.25">
      <c r="B725" s="4"/>
      <c r="C725" s="4"/>
      <c r="D725" s="4"/>
      <c r="E725" s="4"/>
      <c r="F725" s="4"/>
      <c r="G725" s="4"/>
      <c r="H725" s="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2:25" x14ac:dyDescent="0.25">
      <c r="B726" s="4"/>
      <c r="C726" s="4"/>
      <c r="D726" s="4"/>
      <c r="E726" s="4"/>
      <c r="F726" s="4"/>
      <c r="G726" s="4"/>
      <c r="H726" s="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2:25" x14ac:dyDescent="0.25">
      <c r="B727" s="4"/>
      <c r="C727" s="4"/>
      <c r="D727" s="4"/>
      <c r="E727" s="4"/>
      <c r="F727" s="4"/>
      <c r="G727" s="4"/>
      <c r="H727" s="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2:25" x14ac:dyDescent="0.25">
      <c r="B728" s="4"/>
      <c r="C728" s="4"/>
      <c r="D728" s="4"/>
      <c r="E728" s="4"/>
      <c r="F728" s="4"/>
      <c r="G728" s="4"/>
      <c r="H728" s="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2:25" x14ac:dyDescent="0.25">
      <c r="B729" s="4"/>
      <c r="C729" s="4"/>
      <c r="D729" s="4"/>
      <c r="E729" s="4"/>
      <c r="F729" s="4"/>
      <c r="G729" s="4"/>
      <c r="H729" s="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2:25" x14ac:dyDescent="0.25">
      <c r="B730" s="4"/>
      <c r="C730" s="4"/>
      <c r="D730" s="4"/>
      <c r="E730" s="4"/>
      <c r="F730" s="4"/>
      <c r="G730" s="4"/>
      <c r="H730" s="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2:25" x14ac:dyDescent="0.25">
      <c r="B731" s="4"/>
      <c r="C731" s="4"/>
      <c r="D731" s="4"/>
      <c r="E731" s="4"/>
      <c r="F731" s="4"/>
      <c r="G731" s="4"/>
      <c r="H731" s="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2:25" x14ac:dyDescent="0.25">
      <c r="K732" s="1"/>
    </row>
    <row r="739" spans="8:8" x14ac:dyDescent="0.25">
      <c r="H739" s="3"/>
    </row>
    <row r="780" spans="8:11" x14ac:dyDescent="0.25">
      <c r="K780" s="1"/>
    </row>
    <row r="782" spans="8:11" x14ac:dyDescent="0.25">
      <c r="H782" s="3"/>
    </row>
    <row r="783" spans="8:11" x14ac:dyDescent="0.25">
      <c r="H783" s="3"/>
    </row>
    <row r="784" spans="8:11" x14ac:dyDescent="0.25">
      <c r="H784" s="3"/>
    </row>
    <row r="785" spans="8:14" x14ac:dyDescent="0.25">
      <c r="H785" s="3"/>
    </row>
    <row r="786" spans="8:14" x14ac:dyDescent="0.25">
      <c r="H786" s="3"/>
    </row>
    <row r="787" spans="8:14" x14ac:dyDescent="0.25">
      <c r="H787" s="3"/>
    </row>
    <row r="788" spans="8:14" x14ac:dyDescent="0.25">
      <c r="H788" s="3"/>
    </row>
    <row r="789" spans="8:14" x14ac:dyDescent="0.25">
      <c r="H789" s="3"/>
    </row>
    <row r="790" spans="8:14" x14ac:dyDescent="0.25">
      <c r="H790" s="3"/>
      <c r="N790" s="1"/>
    </row>
    <row r="791" spans="8:14" x14ac:dyDescent="0.25">
      <c r="H791" s="3"/>
    </row>
    <row r="792" spans="8:14" x14ac:dyDescent="0.25">
      <c r="H792" s="3"/>
    </row>
    <row r="793" spans="8:14" x14ac:dyDescent="0.25">
      <c r="H793" s="3"/>
    </row>
    <row r="794" spans="8:14" x14ac:dyDescent="0.25">
      <c r="H794" s="3"/>
    </row>
    <row r="795" spans="8:14" x14ac:dyDescent="0.25">
      <c r="H795" s="3"/>
    </row>
    <row r="796" spans="8:14" x14ac:dyDescent="0.25">
      <c r="H796" s="3"/>
    </row>
    <row r="797" spans="8:14" x14ac:dyDescent="0.25">
      <c r="H797" s="3"/>
    </row>
    <row r="798" spans="8:14" x14ac:dyDescent="0.25">
      <c r="H798" s="3"/>
    </row>
    <row r="799" spans="8:14" x14ac:dyDescent="0.25">
      <c r="H799" s="3"/>
    </row>
    <row r="800" spans="8:14" x14ac:dyDescent="0.25">
      <c r="H800" s="3"/>
    </row>
    <row r="801" spans="8:8" x14ac:dyDescent="0.25">
      <c r="H801" s="3"/>
    </row>
    <row r="802" spans="8:8" x14ac:dyDescent="0.25">
      <c r="H802" s="3"/>
    </row>
    <row r="803" spans="8:8" x14ac:dyDescent="0.25">
      <c r="H803" s="3"/>
    </row>
    <row r="804" spans="8:8" x14ac:dyDescent="0.25">
      <c r="H804" s="3"/>
    </row>
    <row r="805" spans="8:8" x14ac:dyDescent="0.25">
      <c r="H805" s="3"/>
    </row>
    <row r="806" spans="8:8" x14ac:dyDescent="0.25">
      <c r="H806" s="3"/>
    </row>
    <row r="807" spans="8:8" x14ac:dyDescent="0.25">
      <c r="H807" s="3"/>
    </row>
    <row r="808" spans="8:8" x14ac:dyDescent="0.25">
      <c r="H808" s="3"/>
    </row>
    <row r="809" spans="8:8" x14ac:dyDescent="0.25">
      <c r="H809" s="3"/>
    </row>
    <row r="810" spans="8:8" x14ac:dyDescent="0.25">
      <c r="H810" s="3"/>
    </row>
    <row r="811" spans="8:8" x14ac:dyDescent="0.25">
      <c r="H811" s="3"/>
    </row>
    <row r="812" spans="8:8" x14ac:dyDescent="0.25">
      <c r="H812" s="3"/>
    </row>
    <row r="813" spans="8:8" x14ac:dyDescent="0.25">
      <c r="H813" s="3"/>
    </row>
    <row r="814" spans="8:8" x14ac:dyDescent="0.25">
      <c r="H814" s="3"/>
    </row>
    <row r="815" spans="8:8" x14ac:dyDescent="0.25">
      <c r="H815" s="3"/>
    </row>
    <row r="824" spans="8:8" x14ac:dyDescent="0.25">
      <c r="H824" s="3"/>
    </row>
    <row r="868" spans="8:11" x14ac:dyDescent="0.25">
      <c r="K868" s="1"/>
    </row>
    <row r="870" spans="8:11" x14ac:dyDescent="0.25">
      <c r="H870" s="3"/>
    </row>
    <row r="886" spans="11:14" x14ac:dyDescent="0.25">
      <c r="N886" s="1"/>
    </row>
    <row r="892" spans="11:14" x14ac:dyDescent="0.25">
      <c r="K892" s="1"/>
    </row>
    <row r="923" spans="8:11" x14ac:dyDescent="0.25">
      <c r="K923" s="1"/>
    </row>
    <row r="925" spans="8:11" x14ac:dyDescent="0.25">
      <c r="H925" s="3"/>
    </row>
    <row r="926" spans="8:11" x14ac:dyDescent="0.25">
      <c r="H926" s="3"/>
    </row>
    <row r="927" spans="8:11" x14ac:dyDescent="0.25">
      <c r="H927" s="3"/>
    </row>
    <row r="928" spans="8:11" x14ac:dyDescent="0.25">
      <c r="H928" s="3"/>
    </row>
    <row r="929" spans="8:8" x14ac:dyDescent="0.25">
      <c r="H929" s="3"/>
    </row>
    <row r="930" spans="8:8" x14ac:dyDescent="0.25">
      <c r="H930" s="3"/>
    </row>
    <row r="931" spans="8:8" x14ac:dyDescent="0.25">
      <c r="H931" s="3"/>
    </row>
    <row r="932" spans="8:8" x14ac:dyDescent="0.25">
      <c r="H932" s="3"/>
    </row>
    <row r="933" spans="8:8" x14ac:dyDescent="0.25">
      <c r="H933" s="3"/>
    </row>
    <row r="934" spans="8:8" x14ac:dyDescent="0.25">
      <c r="H934" s="3"/>
    </row>
    <row r="1000" spans="8:11" x14ac:dyDescent="0.25">
      <c r="K1000" s="1"/>
    </row>
    <row r="1002" spans="8:11" x14ac:dyDescent="0.25">
      <c r="H1002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Greg Knowlden</cp:lastModifiedBy>
  <dcterms:created xsi:type="dcterms:W3CDTF">2011-06-17T15:48:08Z</dcterms:created>
  <dcterms:modified xsi:type="dcterms:W3CDTF">2020-11-22T00:15:16Z</dcterms:modified>
</cp:coreProperties>
</file>